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:\Stacie\MPlan16\"/>
    </mc:Choice>
  </mc:AlternateContent>
  <bookViews>
    <workbookView xWindow="0" yWindow="0" windowWidth="21570" windowHeight="9510" tabRatio="824"/>
  </bookViews>
  <sheets>
    <sheet name="TV &amp; RADIO" sheetId="2" r:id="rId1"/>
    <sheet name="OUT OF HOME " sheetId="3" r:id="rId2"/>
    <sheet name="MAGAZINES" sheetId="4" r:id="rId3"/>
    <sheet name="LGBTQ" sheetId="6" r:id="rId4"/>
    <sheet name="DIGITAL" sheetId="5" r:id="rId5"/>
    <sheet name="NEWSPAPER" sheetId="7" r:id="rId6"/>
    <sheet name="OMFE" sheetId="9" r:id="rId7"/>
    <sheet name="BRIDAL" sheetId="8" r:id="rId8"/>
    <sheet name="MULTI" sheetId="10" state="hidden" r:id="rId9"/>
    <sheet name="MULTI " sheetId="18" r:id="rId10"/>
    <sheet name="INTL" sheetId="11" r:id="rId11"/>
    <sheet name="MEETINGS" sheetId="12" r:id="rId12"/>
    <sheet name="FACEBOOK" sheetId="20" r:id="rId13"/>
    <sheet name="Sheet2" sheetId="17" state="hidden" r:id="rId14"/>
    <sheet name="Media Reduction" sheetId="19" state="hidden" r:id="rId15"/>
    <sheet name="BUSA " sheetId="22" r:id="rId16"/>
    <sheet name="SSL Tracking" sheetId="15" r:id="rId17"/>
  </sheets>
  <definedNames>
    <definedName name="_xlnm.Print_Area" localSheetId="7">BRIDAL!$A$1:$O$20</definedName>
    <definedName name="_xlnm.Print_Area" localSheetId="15">'BUSA '!$A$1:$O$233</definedName>
    <definedName name="_xlnm.Print_Area" localSheetId="4">DIGITAL!$A$1:$BC$112</definedName>
    <definedName name="_xlnm.Print_Area" localSheetId="10">INTL!$A$1:$O$232</definedName>
    <definedName name="_xlnm.Print_Area" localSheetId="3">LGBTQ!$A$1:$O$87</definedName>
    <definedName name="_xlnm.Print_Area" localSheetId="2">MAGAZINES!$A$1:$N$74</definedName>
    <definedName name="_xlnm.Print_Area" localSheetId="11">MEETINGS!$A$1:$N$172</definedName>
    <definedName name="_xlnm.Print_Area" localSheetId="8">MULTI!$A$1:$N$55</definedName>
    <definedName name="_xlnm.Print_Area" localSheetId="9">'MULTI '!$A$1:$M$52</definedName>
    <definedName name="_xlnm.Print_Area" localSheetId="6">OMFE!$A$1:$O$78</definedName>
    <definedName name="_xlnm.Print_Area" localSheetId="1">'OUT OF HOME '!$A$1:$CK$21</definedName>
    <definedName name="_xlnm.Print_Area" localSheetId="0">'TV &amp; RADIO'!$A$1:$BB$50</definedName>
    <definedName name="_xlnm.Print_Titles" localSheetId="7">BRIDAL!$1:$4</definedName>
    <definedName name="_xlnm.Print_Titles" localSheetId="15">'BUSA '!$1:$6</definedName>
    <definedName name="_xlnm.Print_Titles" localSheetId="4">DIGITAL!$1:$7</definedName>
    <definedName name="_xlnm.Print_Titles" localSheetId="10">INTL!$1:$6</definedName>
    <definedName name="_xlnm.Print_Titles" localSheetId="3">LGBTQ!$1:$6</definedName>
    <definedName name="_xlnm.Print_Titles" localSheetId="2">MAGAZINES!$1:$7</definedName>
    <definedName name="_xlnm.Print_Titles" localSheetId="11">MEETINGS!$1:$6</definedName>
    <definedName name="_xlnm.Print_Titles" localSheetId="8">MULTI!$1:$7</definedName>
    <definedName name="_xlnm.Print_Titles" localSheetId="9">'MULTI '!$1:$6</definedName>
    <definedName name="_xlnm.Print_Titles" localSheetId="6">OMFE!$1:$6</definedName>
    <definedName name="_xlnm.Print_Titles" localSheetId="0">'TV &amp; RADIO'!$1:$7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20" l="1"/>
  <c r="E8" i="20"/>
  <c r="F12" i="8"/>
  <c r="B18" i="5"/>
  <c r="O11" i="8"/>
  <c r="D20" i="15"/>
  <c r="E20" i="15"/>
  <c r="C16" i="19"/>
  <c r="A5" i="9"/>
  <c r="B54" i="10"/>
  <c r="B40" i="10"/>
  <c r="B55" i="10"/>
  <c r="C54" i="10"/>
  <c r="C40" i="10"/>
  <c r="C55" i="10"/>
  <c r="D54" i="10"/>
  <c r="D40" i="10"/>
  <c r="D55" i="10"/>
  <c r="E54" i="10"/>
  <c r="E40" i="10"/>
  <c r="E55" i="10"/>
  <c r="F54" i="10"/>
  <c r="F40" i="10"/>
  <c r="F55" i="10"/>
  <c r="G54" i="10"/>
  <c r="G40" i="10"/>
  <c r="G55" i="10"/>
  <c r="H54" i="10"/>
  <c r="H40" i="10"/>
  <c r="H55" i="10"/>
  <c r="I54" i="10"/>
  <c r="I40" i="10"/>
  <c r="I55" i="10"/>
  <c r="J54" i="10"/>
  <c r="J40" i="10"/>
  <c r="J55" i="10"/>
  <c r="K54" i="10"/>
  <c r="K40" i="10"/>
  <c r="K55" i="10"/>
  <c r="L54" i="10"/>
  <c r="L40" i="10"/>
  <c r="L55" i="10"/>
  <c r="M54" i="10"/>
  <c r="M40" i="10"/>
  <c r="M55" i="10"/>
  <c r="N24" i="10"/>
  <c r="N42" i="10"/>
  <c r="N47" i="10"/>
  <c r="N51" i="10"/>
  <c r="N54" i="10"/>
  <c r="N16" i="10"/>
  <c r="N9" i="10"/>
  <c r="N13" i="10"/>
  <c r="N20" i="10"/>
  <c r="N29" i="10"/>
  <c r="N33" i="10"/>
  <c r="N37" i="10"/>
  <c r="N40" i="10"/>
  <c r="O8" i="9"/>
  <c r="O14" i="9"/>
  <c r="O26" i="9"/>
  <c r="O29" i="9"/>
  <c r="O16" i="8"/>
  <c r="F8" i="7"/>
  <c r="AA8" i="7"/>
  <c r="AB8" i="7"/>
  <c r="E7" i="5"/>
  <c r="F7" i="5"/>
  <c r="C6" i="3"/>
  <c r="D6" i="3"/>
  <c r="E6" i="3"/>
  <c r="G6" i="3"/>
  <c r="H6" i="3"/>
  <c r="L6" i="3"/>
  <c r="M6" i="3"/>
  <c r="N6" i="3"/>
  <c r="P6" i="3"/>
  <c r="Q6" i="3"/>
  <c r="R6" i="3"/>
  <c r="T6" i="3"/>
  <c r="U6" i="3"/>
  <c r="Y6" i="3"/>
  <c r="Z6" i="3"/>
  <c r="AA6" i="3"/>
  <c r="AC6" i="3"/>
  <c r="AD6" i="3"/>
  <c r="AE6" i="3"/>
  <c r="AG6" i="3"/>
  <c r="AJ6" i="3"/>
  <c r="AM6" i="3"/>
  <c r="AN6" i="3"/>
  <c r="AP6" i="3"/>
  <c r="AQ6" i="3"/>
  <c r="AR6" i="3"/>
  <c r="D7" i="2"/>
  <c r="E7" i="2"/>
  <c r="F7" i="2"/>
  <c r="H7" i="2"/>
  <c r="I7" i="2"/>
  <c r="M7" i="2"/>
  <c r="N7" i="2"/>
  <c r="O7" i="2"/>
  <c r="Q7" i="2"/>
  <c r="R7" i="2"/>
  <c r="S7" i="2"/>
  <c r="U7" i="2"/>
  <c r="V7" i="2"/>
  <c r="Z7" i="2"/>
  <c r="AA7" i="2"/>
  <c r="AB7" i="2"/>
  <c r="AD7" i="2"/>
  <c r="AE7" i="2"/>
  <c r="AF7" i="2"/>
  <c r="AH7" i="2"/>
  <c r="AI7" i="2"/>
  <c r="AM7" i="2"/>
  <c r="AN7" i="2"/>
  <c r="AO7" i="2"/>
  <c r="AR7" i="2"/>
  <c r="AS7" i="2"/>
  <c r="N55" i="10"/>
  <c r="O40" i="10"/>
  <c r="A5" i="10"/>
</calcChain>
</file>

<file path=xl/comments1.xml><?xml version="1.0" encoding="utf-8"?>
<comments xmlns="http://schemas.openxmlformats.org/spreadsheetml/2006/main">
  <authors>
    <author>dorian</author>
  </authors>
  <commentList>
    <comment ref="B40" authorId="0" shapeId="0">
      <text>
        <r>
          <rPr>
            <b/>
            <sz val="9"/>
            <color indexed="81"/>
            <rFont val="Tahoma"/>
            <family val="2"/>
          </rPr>
          <t>dorian: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dorian: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dorian: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dorian: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dorian: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dorian: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>dorian: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0" authorId="0" shapeId="0">
      <text>
        <r>
          <rPr>
            <b/>
            <sz val="9"/>
            <color indexed="81"/>
            <rFont val="Tahoma"/>
            <family val="2"/>
          </rPr>
          <t>dorian: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</rPr>
          <t>dorian: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dorian: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</rPr>
          <t>dorian: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dorian: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40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dorian: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</rPr>
          <t>dorian: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4" authorId="0" shapeId="0">
      <text>
        <r>
          <rPr>
            <b/>
            <sz val="9"/>
            <color indexed="81"/>
            <rFont val="Tahoma"/>
            <family val="2"/>
          </rPr>
          <t>dorian: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</rPr>
          <t>dorian: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</rPr>
          <t>dorian: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</rPr>
          <t>dorian: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4" authorId="0" shapeId="0">
      <text>
        <r>
          <rPr>
            <b/>
            <sz val="9"/>
            <color indexed="81"/>
            <rFont val="Tahoma"/>
            <family val="2"/>
          </rPr>
          <t>dorian: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4" authorId="0" shapeId="0">
      <text>
        <r>
          <rPr>
            <b/>
            <sz val="9"/>
            <color indexed="81"/>
            <rFont val="Tahoma"/>
            <family val="2"/>
          </rPr>
          <t>dorian: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4" authorId="0" shapeId="0">
      <text>
        <r>
          <rPr>
            <b/>
            <sz val="9"/>
            <color indexed="81"/>
            <rFont val="Tahoma"/>
            <family val="2"/>
          </rPr>
          <t>dorian: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4" authorId="0" shapeId="0">
      <text>
        <r>
          <rPr>
            <b/>
            <sz val="9"/>
            <color indexed="81"/>
            <rFont val="Tahoma"/>
            <family val="2"/>
          </rPr>
          <t>dorian: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54" authorId="0" shapeId="0">
      <text>
        <r>
          <rPr>
            <b/>
            <sz val="9"/>
            <color indexed="81"/>
            <rFont val="Tahoma"/>
            <family val="2"/>
          </rPr>
          <t>dorian: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4" authorId="0" shapeId="0">
      <text>
        <r>
          <rPr>
            <b/>
            <sz val="9"/>
            <color indexed="81"/>
            <rFont val="Tahoma"/>
            <family val="2"/>
          </rPr>
          <t>dorian: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4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55" authorId="0" shapeId="0">
      <text>
        <r>
          <rPr>
            <b/>
            <sz val="9"/>
            <color indexed="81"/>
            <rFont val="Tahoma"/>
            <family val="2"/>
          </rPr>
          <t>dorian: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</rPr>
          <t>dorian: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5" authorId="0" shapeId="0">
      <text>
        <r>
          <rPr>
            <b/>
            <sz val="9"/>
            <color indexed="81"/>
            <rFont val="Tahoma"/>
            <family val="2"/>
          </rPr>
          <t>dorian: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</rPr>
          <t>dorian: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5" authorId="0" shapeId="0">
      <text>
        <r>
          <rPr>
            <b/>
            <sz val="9"/>
            <color indexed="81"/>
            <rFont val="Tahoma"/>
            <family val="2"/>
          </rPr>
          <t>dorian: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</rPr>
          <t>dorian: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5" authorId="0" shapeId="0">
      <text>
        <r>
          <rPr>
            <b/>
            <sz val="9"/>
            <color indexed="81"/>
            <rFont val="Tahoma"/>
            <family val="2"/>
          </rPr>
          <t>dorian: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5" authorId="0" shapeId="0">
      <text>
        <r>
          <rPr>
            <b/>
            <sz val="9"/>
            <color indexed="81"/>
            <rFont val="Tahoma"/>
            <family val="2"/>
          </rPr>
          <t>dorian: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0" shapeId="0">
      <text>
        <r>
          <rPr>
            <b/>
            <sz val="9"/>
            <color indexed="81"/>
            <rFont val="Tahoma"/>
            <family val="2"/>
          </rPr>
          <t>dorian: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5" authorId="0" shapeId="0">
      <text>
        <r>
          <rPr>
            <b/>
            <sz val="9"/>
            <color indexed="81"/>
            <rFont val="Tahoma"/>
            <family val="2"/>
          </rPr>
          <t>dorian: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55" authorId="0" shapeId="0">
      <text>
        <r>
          <rPr>
            <b/>
            <sz val="9"/>
            <color indexed="81"/>
            <rFont val="Tahoma"/>
            <family val="2"/>
          </rPr>
          <t>dorian: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5" authorId="0" shapeId="0">
      <text>
        <r>
          <rPr>
            <b/>
            <sz val="9"/>
            <color indexed="81"/>
            <rFont val="Tahoma"/>
            <family val="2"/>
          </rPr>
          <t>dorian: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5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dorian</author>
  </authors>
  <commentList>
    <comment ref="H89" authorId="0" shapeId="0">
      <text>
        <r>
          <rPr>
            <b/>
            <sz val="9"/>
            <color indexed="81"/>
            <rFont val="Tahoma"/>
            <family val="2"/>
          </rPr>
          <t>dorian
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8" authorId="0" shapeId="0">
      <text>
        <r>
          <rPr>
            <b/>
            <sz val="9"/>
            <color indexed="81"/>
            <rFont val="Tahoma"/>
            <family val="2"/>
          </rPr>
          <t>dorian
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dorian</author>
  </authors>
  <commentList>
    <comment ref="H89" authorId="0" shapeId="0">
      <text>
        <r>
          <rPr>
            <b/>
            <sz val="9"/>
            <color indexed="81"/>
            <rFont val="Tahoma"/>
            <family val="2"/>
          </rPr>
          <t>dorian
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<sst xmlns="http://schemas.openxmlformats.org/spreadsheetml/2006/main" count="1362" uniqueCount="740">
  <si>
    <t>AFRICAN AMERICAN CONSUMER</t>
  </si>
  <si>
    <t>DINE OUT</t>
  </si>
  <si>
    <t xml:space="preserve">MEETINGSFOCUS.COM </t>
  </si>
  <si>
    <t xml:space="preserve">ASAE - ASSOCIATIONS NOW </t>
  </si>
  <si>
    <t xml:space="preserve">CHICAGO TRIBUNE </t>
  </si>
  <si>
    <t xml:space="preserve">Published:  Quarterly </t>
  </si>
  <si>
    <t>BLACK AMERICA WEB</t>
  </si>
  <si>
    <t xml:space="preserve">Geotargeted/ demo targeted </t>
  </si>
  <si>
    <t>CRUISE CRITIC</t>
  </si>
  <si>
    <t>NY 411</t>
  </si>
  <si>
    <t>FILMMAKER</t>
  </si>
  <si>
    <t>VARIETY</t>
  </si>
  <si>
    <t>Published:  Weekly</t>
  </si>
  <si>
    <t>SSL</t>
  </si>
  <si>
    <t xml:space="preserve">ROAD BOOK </t>
  </si>
  <si>
    <t>PCMA CHARGING STATIONS</t>
  </si>
  <si>
    <t>THE LOCATION GUIDE UK</t>
  </si>
  <si>
    <t>OUT OF HOME/GUERILLA MARKETING</t>
  </si>
  <si>
    <t>WEDDINGS &amp; HONEYMOONS</t>
  </si>
  <si>
    <t>BUDGET TRAVEL "DEAL ALERT" EMAILS</t>
  </si>
  <si>
    <t xml:space="preserve"> </t>
  </si>
  <si>
    <t>Circulation:  60,000</t>
  </si>
  <si>
    <t>`</t>
  </si>
  <si>
    <t>\</t>
  </si>
  <si>
    <t>MPI.ORG Pulse Enewsletter</t>
  </si>
  <si>
    <t>PCMA.ORG</t>
  </si>
  <si>
    <t>MEETINGS &amp; CONVENTIONS</t>
  </si>
  <si>
    <t>LE BOOK (NY, London, Paris)</t>
  </si>
  <si>
    <t>LA 411</t>
  </si>
  <si>
    <t>Co-op</t>
  </si>
  <si>
    <t>Conference</t>
  </si>
  <si>
    <t>NY TIMES.COM</t>
  </si>
  <si>
    <t>s</t>
  </si>
  <si>
    <t>GREATER FORT LAUDERDALE CONVENTION &amp; VISITORS BUREAU</t>
  </si>
  <si>
    <t>Spring Vacation Planning Guide - Digital</t>
  </si>
  <si>
    <t xml:space="preserve">co-op </t>
  </si>
  <si>
    <t>Mobile</t>
  </si>
  <si>
    <t>SUMMER  TV</t>
  </si>
  <si>
    <t>Published:  Bi-monthly</t>
  </si>
  <si>
    <t>DIGITAL</t>
  </si>
  <si>
    <t xml:space="preserve">PANDORA </t>
  </si>
  <si>
    <t>Published: Annually</t>
  </si>
  <si>
    <t>REJUVENATE</t>
  </si>
  <si>
    <t>AFRICAN AMERICAN  -  BUSINESS/MEETINGS</t>
  </si>
  <si>
    <t>NEWSPAPER</t>
  </si>
  <si>
    <t>TOTAL MULTICULTURAL</t>
  </si>
  <si>
    <t xml:space="preserve">TRIP ADVISOR </t>
  </si>
  <si>
    <t>NEW YORK</t>
  </si>
  <si>
    <t>CREDITS</t>
  </si>
  <si>
    <t>PCMA - CONVENE</t>
  </si>
  <si>
    <t>THE STAR.COM</t>
  </si>
  <si>
    <t>OCT</t>
  </si>
  <si>
    <t>NOV</t>
  </si>
  <si>
    <t>DEC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</si>
  <si>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</si>
  <si>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</si>
  <si>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</si>
  <si>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</si>
  <si>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</si>
  <si>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</si>
  <si>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</si>
  <si>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</si>
  <si>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</si>
  <si>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BLACK MEETINGS AND TOURISM</t>
  </si>
  <si>
    <t>15 Newspapers</t>
  </si>
  <si>
    <t>Published: bi- Monthly</t>
  </si>
  <si>
    <t xml:space="preserve">Page 4c </t>
  </si>
  <si>
    <t>Circ.  28,000</t>
  </si>
  <si>
    <t>Published: Monthly</t>
  </si>
  <si>
    <t>Published:  Monthly</t>
  </si>
  <si>
    <t xml:space="preserve">Visit FLA </t>
  </si>
  <si>
    <t>Published:  Annually</t>
  </si>
  <si>
    <t>Pg 4c</t>
  </si>
  <si>
    <t>Published Monthly</t>
  </si>
  <si>
    <t>MAR</t>
  </si>
  <si>
    <t>APR</t>
  </si>
  <si>
    <t xml:space="preserve">OCT </t>
  </si>
  <si>
    <t>JUN</t>
  </si>
  <si>
    <t>JUL</t>
  </si>
  <si>
    <t>SEP</t>
  </si>
  <si>
    <t>ONLINE</t>
  </si>
  <si>
    <t>CANADA</t>
  </si>
  <si>
    <t>LATIN AMERICA</t>
  </si>
  <si>
    <t>Published:  10x year</t>
  </si>
  <si>
    <t>Circulation: 22,500</t>
  </si>
  <si>
    <t>USAE</t>
  </si>
  <si>
    <t>Published:    Weekly</t>
  </si>
  <si>
    <t>TOTAL</t>
  </si>
  <si>
    <t xml:space="preserve">TOTAL </t>
  </si>
  <si>
    <t>CVB</t>
  </si>
  <si>
    <t>CO-OP</t>
  </si>
  <si>
    <t>CONSUMER MAGAZINES</t>
  </si>
  <si>
    <t xml:space="preserve">INTERNATIONAL </t>
  </si>
  <si>
    <t>BCC</t>
  </si>
  <si>
    <t>TRAVEL TO THE SOUTH</t>
  </si>
  <si>
    <t>Monday&gt;</t>
  </si>
  <si>
    <t>PRIOR SMITH RADIO SHOW</t>
  </si>
  <si>
    <t>MEETING TRADES/ONLINE</t>
  </si>
  <si>
    <t>Published: Bi-Monthly</t>
  </si>
  <si>
    <t xml:space="preserve">Published:  Annually </t>
  </si>
  <si>
    <t>NET</t>
  </si>
  <si>
    <t>Published:  Quarterly</t>
  </si>
  <si>
    <t>PATHFINDERS TRAVEL</t>
  </si>
  <si>
    <t>VF</t>
  </si>
  <si>
    <t>VISIT FLORIDA LGBT INSERT</t>
  </si>
  <si>
    <t>MAN ABOUT WORLD</t>
  </si>
  <si>
    <t>NY Village Voice,  Philadelphia Weekly, Windy City Times, DC City Paper</t>
  </si>
  <si>
    <t xml:space="preserve">Baltimore City Life, Charleston City Paper,  Montrose  Star (TX), </t>
  </si>
  <si>
    <t>Bay Weekend (MA), Watermark (FL)</t>
  </si>
  <si>
    <t>International SEM, Native Content Generation</t>
  </si>
  <si>
    <t>CVBs</t>
  </si>
  <si>
    <t xml:space="preserve">GENERAL BUSINESS PUBS </t>
  </si>
  <si>
    <t>ROS Targeting  .org domain names (DC DMA)</t>
  </si>
  <si>
    <t xml:space="preserve">Registration Targeting Corporate /Executive </t>
  </si>
  <si>
    <t xml:space="preserve">WSJ.COM </t>
  </si>
  <si>
    <t>Journal Perks</t>
  </si>
  <si>
    <t>PCMA HOSTED BUYERS PROGRAM (VF)</t>
  </si>
  <si>
    <t>PCMA Education Foundation Party with a Purpose</t>
  </si>
  <si>
    <t>Promotion Rights</t>
  </si>
  <si>
    <t>Access (Membership)</t>
  </si>
  <si>
    <t xml:space="preserve">Executive Edge </t>
  </si>
  <si>
    <t>Digital Acknowledgements</t>
  </si>
  <si>
    <t>Partnership Review</t>
  </si>
  <si>
    <t xml:space="preserve">MC MAG.COM </t>
  </si>
  <si>
    <t>TRADESHOW NEWS NETWORK (TSNN)</t>
  </si>
  <si>
    <t xml:space="preserve">Exclusive enewsletters </t>
  </si>
  <si>
    <t>Sent to: 80,000</t>
  </si>
  <si>
    <t xml:space="preserve">Video </t>
  </si>
  <si>
    <t xml:space="preserve">Impressions:  </t>
  </si>
  <si>
    <t xml:space="preserve">Digital </t>
  </si>
  <si>
    <t xml:space="preserve">OUT OF STATE RADIO </t>
  </si>
  <si>
    <t>UK/Brand USA</t>
  </si>
  <si>
    <t xml:space="preserve">SUCCESSFUL MEETINGS </t>
  </si>
  <si>
    <t>ASAE website</t>
  </si>
  <si>
    <t xml:space="preserve">BIZ BASH </t>
  </si>
  <si>
    <t>BROWARD CONVENTION CENTER</t>
  </si>
  <si>
    <t>Drive Time  :30</t>
  </si>
  <si>
    <t>SPOT MARKET WINTER TELEVISION</t>
  </si>
  <si>
    <t>TAMPA/ST. PETERSBURG</t>
  </si>
  <si>
    <t>ORLANDO</t>
  </si>
  <si>
    <t>MIAMI/FORT LAUDERDALE</t>
  </si>
  <si>
    <t>SPOT MARKET SUMMER TELEVISION</t>
  </si>
  <si>
    <t xml:space="preserve">NEW YORK </t>
  </si>
  <si>
    <t>NEW YORK TIMES T MAGAZINE</t>
  </si>
  <si>
    <t>Published:  4X/YEAR</t>
  </si>
  <si>
    <t xml:space="preserve">Published:  Monthly </t>
  </si>
  <si>
    <t>CHICAGO TRIBUNE MAGAZINE</t>
  </si>
  <si>
    <t>AAA GOING PLACES</t>
  </si>
  <si>
    <t>INSTINCT Mag.com</t>
  </si>
  <si>
    <t>OUT OF HOME/LOCAL INSTATE BOARDS</t>
  </si>
  <si>
    <t>Great Getaways Emails</t>
  </si>
  <si>
    <t xml:space="preserve">Ad MailS co-op </t>
  </si>
  <si>
    <t>Destination's Page</t>
  </si>
  <si>
    <t xml:space="preserve">PHILLY.COM </t>
  </si>
  <si>
    <t xml:space="preserve">BRIDAL GUIDE </t>
  </si>
  <si>
    <t>PRELIMINARYMEDIA PLAN</t>
  </si>
  <si>
    <t xml:space="preserve"> RADIO PROMOTIONS</t>
  </si>
  <si>
    <t>Atl</t>
  </si>
  <si>
    <t>DC</t>
  </si>
  <si>
    <t>AFM BANNERS</t>
  </si>
  <si>
    <t>TOTAL CONSUMER</t>
  </si>
  <si>
    <t>MPI one+</t>
  </si>
  <si>
    <t xml:space="preserve">MERCADO &amp; EVENTOS </t>
  </si>
  <si>
    <t xml:space="preserve">Pg 4c + pg adv </t>
  </si>
  <si>
    <t xml:space="preserve">VIRTUOSO LIFE  EN ESPANOL </t>
  </si>
  <si>
    <t>Circ.  600,000</t>
  </si>
  <si>
    <t>Circ 20,000</t>
  </si>
  <si>
    <t>CABLE</t>
  </si>
  <si>
    <t xml:space="preserve">WALL STREET JOURNAL </t>
  </si>
  <si>
    <t>Circ. 200,000</t>
  </si>
  <si>
    <t>SMART MEETINGS</t>
  </si>
  <si>
    <t xml:space="preserve">Diamond Listing </t>
  </si>
  <si>
    <t>Email Marketing</t>
  </si>
  <si>
    <t xml:space="preserve">Search screen </t>
  </si>
  <si>
    <t>PASSPORT</t>
  </si>
  <si>
    <t>GROUP MEETINGS &amp; CONVENTIONS</t>
  </si>
  <si>
    <t>4 weeks bonus - Home page</t>
  </si>
  <si>
    <t>Distribution in CN- Top 20 Newsletter</t>
  </si>
  <si>
    <t>Minimum Emails:   1,400,000</t>
  </si>
  <si>
    <t>BUSA PROGRAM</t>
  </si>
  <si>
    <t>Trip Advisor</t>
  </si>
  <si>
    <t xml:space="preserve">VIRTUOSO LIFE  </t>
  </si>
  <si>
    <t>Circ.  200,000</t>
  </si>
  <si>
    <t>Social Media Posts</t>
  </si>
  <si>
    <t>Published Annually</t>
  </si>
  <si>
    <t>Circ.  50,000</t>
  </si>
  <si>
    <t>Published weekly</t>
  </si>
  <si>
    <t>Circ.6,500</t>
  </si>
  <si>
    <t>Insert - 8,500</t>
  </si>
  <si>
    <t xml:space="preserve">Circ 30,000; Digital 80,000 impressions </t>
  </si>
  <si>
    <t>Circ  16,600</t>
  </si>
  <si>
    <t xml:space="preserve">IMFCON.COM </t>
  </si>
  <si>
    <t>Trip Advisor CA</t>
  </si>
  <si>
    <t>LADEVI - LATIN AMERICA</t>
  </si>
  <si>
    <t>Circ10,000</t>
  </si>
  <si>
    <t xml:space="preserve">BRASILTURIS JOURNAL </t>
  </si>
  <si>
    <t>Published 2x/week</t>
  </si>
  <si>
    <t>Circ 15,000</t>
  </si>
  <si>
    <t>Circ 55,000</t>
  </si>
  <si>
    <t>BUSA PROGRAMS - LATAM</t>
  </si>
  <si>
    <t>Leaderboard - 30,000 impressions</t>
  </si>
  <si>
    <t>eNewsletters on AN Daily News</t>
  </si>
  <si>
    <t>Video on asaecenter.org</t>
  </si>
  <si>
    <t>BUSA Brazil</t>
  </si>
  <si>
    <t>160 x 600, 728 x 90, 300 x 250 300 x 600</t>
  </si>
  <si>
    <t xml:space="preserve">Florida Destinations  </t>
  </si>
  <si>
    <t>50,000 Spanish, 50,000 Portuguese</t>
  </si>
  <si>
    <t>Impressions:  70,000</t>
  </si>
  <si>
    <t>CHICAGO TRIBUNE AD Mails</t>
  </si>
  <si>
    <t xml:space="preserve">CO-OP </t>
  </si>
  <si>
    <t xml:space="preserve">YOUR TRAVEL INSIDER </t>
  </si>
  <si>
    <t>BUSA PROGRAMS - GERMAN  (TOUR OPERATORS)</t>
  </si>
  <si>
    <t>DERTOUR</t>
  </si>
  <si>
    <t>DERTOURISK</t>
  </si>
  <si>
    <t>CANUSA.DE</t>
  </si>
  <si>
    <t>MEIER'S WELT</t>
  </si>
  <si>
    <t xml:space="preserve">TOUR CONNECTION. </t>
  </si>
  <si>
    <t>Circ.  80,000</t>
  </si>
  <si>
    <t>Impressions:  N/A</t>
  </si>
  <si>
    <t>Circ.  5,000</t>
  </si>
  <si>
    <t xml:space="preserve">8 million banner impressions </t>
  </si>
  <si>
    <t>1 95 JUST SOUTH OF 200th</t>
  </si>
  <si>
    <t>Published:  2x/year</t>
  </si>
  <si>
    <t>Circ.   80,000</t>
  </si>
  <si>
    <t>circ.  12,000</t>
  </si>
  <si>
    <t>Impressions:  15,000</t>
  </si>
  <si>
    <t>TRADESHOW EXECUTIVE</t>
  </si>
  <si>
    <t>BRITISH AIRWAYS</t>
  </si>
  <si>
    <t xml:space="preserve">Consumer Promotion </t>
  </si>
  <si>
    <t>Flyer, Raffle, Newsletter</t>
  </si>
  <si>
    <t>2014 - 2015</t>
  </si>
  <si>
    <t>TBD</t>
  </si>
  <si>
    <t>BROADCAST</t>
  </si>
  <si>
    <t>Impressions:  200,000</t>
  </si>
  <si>
    <t xml:space="preserve">Display Banners </t>
  </si>
  <si>
    <t>Social Media</t>
  </si>
  <si>
    <t>2015</t>
  </si>
  <si>
    <t>BOSTON.COM EMAILS</t>
  </si>
  <si>
    <t>NICHE</t>
  </si>
  <si>
    <t xml:space="preserve">RCMA </t>
  </si>
  <si>
    <t xml:space="preserve">US HISPANIC </t>
  </si>
  <si>
    <t>VF US HISPANIC CO-OP PROGRAMS</t>
  </si>
  <si>
    <t xml:space="preserve">TOTAL AFRICAN AMERICan </t>
  </si>
  <si>
    <t>JAZZ</t>
  </si>
  <si>
    <t xml:space="preserve">TOTAL US HISPANIC </t>
  </si>
  <si>
    <t xml:space="preserve">HISPANIC MEETINGS AND TRAVEL </t>
  </si>
  <si>
    <t>US AIRTOURS - Germany</t>
  </si>
  <si>
    <t>ATA</t>
  </si>
  <si>
    <t>Circulation: Dec:  41,000</t>
  </si>
  <si>
    <t>Circulation:  March 35,000</t>
  </si>
  <si>
    <t>THIS WEEK @ PCMA to 13,500</t>
  </si>
  <si>
    <t xml:space="preserve">10x per year </t>
  </si>
  <si>
    <t>4,000 attendees</t>
  </si>
  <si>
    <t>PCMA Education Conference (2015)</t>
  </si>
  <si>
    <t>Convene Magazine 2014/2015</t>
  </si>
  <si>
    <t>Circulation:  50,000</t>
  </si>
  <si>
    <t>Eblast w/ link to video (30,000) Epostcards)</t>
  </si>
  <si>
    <t xml:space="preserve">Destination Guide banner ad </t>
  </si>
  <si>
    <t>Circ.   5,000</t>
  </si>
  <si>
    <t>ENEWSLETTERS TO 4,000</t>
  </si>
  <si>
    <t>FPFC</t>
  </si>
  <si>
    <t>Circ: 30,000</t>
  </si>
  <si>
    <t>Impressions  2,913,935</t>
  </si>
  <si>
    <t xml:space="preserve">Insert: 50,000 </t>
  </si>
  <si>
    <t>SMART MEETING EVENT</t>
  </si>
  <si>
    <t>TOUR OPERATORS: SCANDINAVIAN</t>
  </si>
  <si>
    <t>Published:  Monthly (Buy 6, get 1 free)</t>
  </si>
  <si>
    <t>North: Chicago, Michigan &amp; North IL. / South:FL, GA</t>
  </si>
  <si>
    <t>Circ: 1,470,000 / Circ: 2,300,000</t>
  </si>
  <si>
    <t>Sent to 70,000 opt-ins</t>
  </si>
  <si>
    <t xml:space="preserve">Sent to 325,000 opt in Deal Alert Subs. </t>
  </si>
  <si>
    <t>Eastern Region</t>
  </si>
  <si>
    <t>Circ.  1,274,319 Sunday Edition (National)</t>
  </si>
  <si>
    <t>Impressions:  420,000 opt-in subscribers</t>
  </si>
  <si>
    <t>inserts: 35,000</t>
  </si>
  <si>
    <t>:15 IPAD audio w/ standard banner, Audio Everywhere w/Banner. Behavioral &amp; GeoTarget.</t>
  </si>
  <si>
    <t xml:space="preserve"> Summer Imp: 8,250,000/per campaign</t>
  </si>
  <si>
    <t>Sent to 65,000 Opt in Subscriber</t>
  </si>
  <si>
    <t>:15 Pre-roll, banners.</t>
  </si>
  <si>
    <t xml:space="preserve">1.5MM opt-in subs. US. </t>
  </si>
  <si>
    <t>TRAVELZOO (Hotel Coop Program)</t>
  </si>
  <si>
    <t>Circ. 500,000</t>
  </si>
  <si>
    <t>Newsletter.</t>
  </si>
  <si>
    <t>Sent to 500,000 / co-op</t>
  </si>
  <si>
    <t>Travel Spike Solo Email Package</t>
  </si>
  <si>
    <t>Market: East of the Mississippi, Florida Travel Intenders. CPC program</t>
  </si>
  <si>
    <t>Impressions:  Unlimited until clicks are delivered</t>
  </si>
  <si>
    <t>Impressions: 25,000 Per month</t>
  </si>
  <si>
    <t xml:space="preserve">Banners, Social Media, Email Blast. </t>
  </si>
  <si>
    <t>cvb</t>
  </si>
  <si>
    <t>FTI GROUP  - GERMANY</t>
  </si>
  <si>
    <t>B2C Online Marketing, travel Portal, Newsletter, google adwords</t>
  </si>
  <si>
    <t>Material Closing</t>
  </si>
  <si>
    <t xml:space="preserve">Mat due: </t>
  </si>
  <si>
    <t>VIRTUOSO WEBINAR</t>
  </si>
  <si>
    <t>1 Hour live &amp; facilitated travel advisor training session</t>
  </si>
  <si>
    <t>Webinar will be recorded &amp; made live for 6 months</t>
  </si>
  <si>
    <t xml:space="preserve">Branded Content Video (12 months) </t>
  </si>
  <si>
    <t>Branded Content: Press Release, Photos due 21th of prior month</t>
  </si>
  <si>
    <t>Events</t>
  </si>
  <si>
    <t>Impressions</t>
  </si>
  <si>
    <t>IMP: 4,363 (:30, :15 SPOTS and giveaway)</t>
  </si>
  <si>
    <t>Material due date:</t>
  </si>
  <si>
    <t>*Video Gallery: Custom video landing page where all participants get equal # of supplied videos hosted on the page &amp; 300x250 banner.</t>
  </si>
  <si>
    <t>MAT: 9/22</t>
  </si>
  <si>
    <t>Circ.  75,000 (Print Edition) (IO include cost for Video)</t>
  </si>
  <si>
    <t>VIRGIN HOLIDAYS</t>
  </si>
  <si>
    <t>Hills Balfour: UK Tour Operator</t>
  </si>
  <si>
    <t>Impressions:</t>
  </si>
  <si>
    <t>Flight+ Hotel Vacation Packages.</t>
  </si>
  <si>
    <t>160x600, 992x265, 300x250, 632x154.</t>
  </si>
  <si>
    <t>Impressions:   300,000</t>
  </si>
  <si>
    <t>BANNER: 992X265, 160X600, 300X250, 632X154</t>
  </si>
  <si>
    <t>Impressions:792,698</t>
  </si>
  <si>
    <t>BUSA PROGRAMS -EXPEDIA GERMANY</t>
  </si>
  <si>
    <t>BUSA PROGRAMS -EXPEDIA UK</t>
  </si>
  <si>
    <t>Impressions:792,696</t>
  </si>
  <si>
    <t>Impressions:612,500</t>
  </si>
  <si>
    <t>Miami, MB, FT. Lauderdale destination content</t>
  </si>
  <si>
    <t>BUSA PROGRAMS - TRIP ADVISOR UK</t>
  </si>
  <si>
    <t>Florida Destination, Miami, MB, FTL Destination Content</t>
  </si>
  <si>
    <t>Film Festival Summit &amp; IMFCON: 300X250, 728X90</t>
  </si>
  <si>
    <t>Placement lineup Live Weekly Newsletter: 468x60, 250x250</t>
  </si>
  <si>
    <t>Impressions /Circulation</t>
  </si>
  <si>
    <t xml:space="preserve">USA TODAY SPECIAL ED. </t>
  </si>
  <si>
    <t>CIRCULATION: 1,200,000</t>
  </si>
  <si>
    <t>MAT: 11/3</t>
  </si>
  <si>
    <t xml:space="preserve">ADDED USA TODAY ED. </t>
  </si>
  <si>
    <t>E-List Rental</t>
  </si>
  <si>
    <t>Delivered to 5,000 names of planners who book Florida</t>
  </si>
  <si>
    <t xml:space="preserve">Mat: 1 week prior </t>
  </si>
  <si>
    <t>Dates:</t>
  </si>
  <si>
    <t>BUSA: VF LATIN AMERICA VACATION GUIDE</t>
  </si>
  <si>
    <t>VISIT FLORIDA</t>
  </si>
  <si>
    <t>Right Hand Read</t>
  </si>
  <si>
    <t>circ.  32,000 / Right Hand Read</t>
  </si>
  <si>
    <t>circ.  5,000 / Right Hand Read</t>
  </si>
  <si>
    <t>Circ.  5,000 / Right hand Read</t>
  </si>
  <si>
    <t>COOP</t>
  </si>
  <si>
    <t>Insertion Date</t>
  </si>
  <si>
    <t>TRAVEL AGENT ACADEMY</t>
  </si>
  <si>
    <t>The Academy: ROC /Homepage</t>
  </si>
  <si>
    <t>Partners: Beach Rentals, SSL &amp; RWB</t>
  </si>
  <si>
    <t>3 PASSPORT E-NEWSLETTER SPONSORSHIP (160x600, 120x120 &amp; 40-50 word text) Mat due 10 days prior</t>
  </si>
  <si>
    <t>BUSA: Canadian Traveller VF Guide</t>
  </si>
  <si>
    <t>Circ.   75,000/Digital: 130,000</t>
  </si>
  <si>
    <t>CIRC.  30,000</t>
  </si>
  <si>
    <t>:30 Radio Campaign</t>
  </si>
  <si>
    <t xml:space="preserve"> Impressions:   520,825</t>
  </si>
  <si>
    <t>300x250 Ft. Lauderdale Ship Itineraries and Port page</t>
  </si>
  <si>
    <t>Winter Issue: Vacation Planning Guide - Digital</t>
  </si>
  <si>
    <t>Reunions Guide. Mat: 3/3</t>
  </si>
  <si>
    <t>Reunions Guide.  Mat: 12/1</t>
  </si>
  <si>
    <t>5000 Sq. Ft. Wall, 1514 Broadway, Stie #151</t>
  </si>
  <si>
    <t>CIRC: 5,000</t>
  </si>
  <si>
    <t>VALUE: $4990</t>
  </si>
  <si>
    <t>Circ: 100,000</t>
  </si>
  <si>
    <t>Value: $9200</t>
  </si>
  <si>
    <t>Bonus 1/2 Page</t>
  </si>
  <si>
    <t>MULTI-MARKET</t>
  </si>
  <si>
    <t>Partner</t>
  </si>
  <si>
    <t>Media Vendor</t>
  </si>
  <si>
    <t>Issue</t>
  </si>
  <si>
    <t>Cost</t>
  </si>
  <si>
    <t>Boston.com</t>
  </si>
  <si>
    <t>New York Times/GG Emal</t>
  </si>
  <si>
    <t>AAA Living North</t>
  </si>
  <si>
    <t>Jan-Feb 2015</t>
  </si>
  <si>
    <t>Collinson Out of State Insert</t>
  </si>
  <si>
    <t>Chicago AdMails</t>
  </si>
  <si>
    <t>Right Hand Read / Value: $2800</t>
  </si>
  <si>
    <t>Your Inside Traveler</t>
  </si>
  <si>
    <t xml:space="preserve">Carlos A. Mira / La Cita </t>
  </si>
  <si>
    <t>Sunny Travel News (Argentina Newsletter)</t>
  </si>
  <si>
    <t>Circ.  762,000 / Digital Imp: 225,000</t>
  </si>
  <si>
    <t>TheStar.ca Email</t>
  </si>
  <si>
    <t>PhillyNews.com</t>
  </si>
  <si>
    <t>Black Enterprise</t>
  </si>
  <si>
    <t>THE HOLLYWOOD REPORTER</t>
  </si>
  <si>
    <t>Published: Daily</t>
  </si>
  <si>
    <t>Non-Profit: 12x rate</t>
  </si>
  <si>
    <t>4 Consecutive 1/4 page right hand read</t>
  </si>
  <si>
    <t>PRODUCED BY CONFERENCE</t>
  </si>
  <si>
    <t>SXSW Program Guide-Print/Digital</t>
  </si>
  <si>
    <t xml:space="preserve">Distributed to attendants at the Music Fest. </t>
  </si>
  <si>
    <t>POLLSTAR WEEKLY</t>
  </si>
  <si>
    <t>Published: weekly</t>
  </si>
  <si>
    <t>300x250 - Multiple pages</t>
  </si>
  <si>
    <t>POLLSTARPRO.COM (Consumers)</t>
  </si>
  <si>
    <t>POLLSTARPRO.COM (Professionals)</t>
  </si>
  <si>
    <t xml:space="preserve">300x250 </t>
  </si>
  <si>
    <t>P3 Update</t>
  </si>
  <si>
    <t>Vertical Rectangle - article Sponsorship</t>
  </si>
  <si>
    <t>DGA.ORG</t>
  </si>
  <si>
    <t>300X250 BANNERS</t>
  </si>
  <si>
    <t>IMPRESSIONS: N/A</t>
  </si>
  <si>
    <t>PGA.ORG</t>
  </si>
  <si>
    <t>LOCATIONSMAGAZINEGUILD.ORG</t>
  </si>
  <si>
    <t>300X250 BANNERS - HOMEPAGE</t>
  </si>
  <si>
    <t>TOURCONNECTIONS.COM</t>
  </si>
  <si>
    <t xml:space="preserve">Annual Program </t>
  </si>
  <si>
    <t>No print or digital magazine in 2015. Added value includes a bonus banner (Date TBD)</t>
  </si>
  <si>
    <t>MULTICULTURAL - ORIGINAL RECOMMENDATION</t>
  </si>
  <si>
    <t>OMFE</t>
  </si>
  <si>
    <t>Imp: 4,871,795</t>
  </si>
  <si>
    <t>Winter Imp: 2,999,000/per campaign</t>
  </si>
  <si>
    <t>Impressions:  3,200,000</t>
  </si>
  <si>
    <t>Homepage Takeover. Freeform, Redeye, Travel Takeover, Video Interstitial, Redeye video, CT.COM Ros, Video Imp.</t>
  </si>
  <si>
    <t>Huffington Post / TEAM AOL</t>
  </si>
  <si>
    <t>ROS Huffington Post - 300x250</t>
  </si>
  <si>
    <t>ROS Huffington Post - 300x600</t>
  </si>
  <si>
    <t>GAY VOICES 300X250</t>
  </si>
  <si>
    <t>GAY VOICES 300X600</t>
  </si>
  <si>
    <t xml:space="preserve">HERE MEDIA </t>
  </si>
  <si>
    <t>Pre-Roll           (Imp: 1,594,064)</t>
  </si>
  <si>
    <t>Boston.com / BostonGlobe.com</t>
  </si>
  <si>
    <t>Lifestyle, Homepage, News, Travel, Apps</t>
  </si>
  <si>
    <t>300x250, 640x480.  Desktop, Tablet, Mobile</t>
  </si>
  <si>
    <t>600 words of copy + 2 photos</t>
  </si>
  <si>
    <t>Circ: 20,000 / Pub Bi-Monthly / Honeymoon</t>
  </si>
  <si>
    <t>Run of Video, 504x280. Value$12,625</t>
  </si>
  <si>
    <t>Circ: 60,000</t>
  </si>
  <si>
    <t>Banner  in the newsletter. Feb 2015-Jan 2016</t>
  </si>
  <si>
    <t>150 px X 300 PX</t>
  </si>
  <si>
    <t>Report America: Circ. 17,500. Report Colombia: Circ 4500</t>
  </si>
  <si>
    <t>Circulation:  12,500 per issue</t>
  </si>
  <si>
    <t>BUSA: BRASIL TRAVEL NEWS (Consumer)</t>
  </si>
  <si>
    <t>BUSA: BOLETIN TURISTICO - MEXICO &amp; COLOMBIA</t>
  </si>
  <si>
    <t>ANGLERS &amp; APPETITES (July 15-13 Episodes)</t>
  </si>
  <si>
    <t>Working Media Group LLC (Imp:575,798 per month)</t>
  </si>
  <si>
    <t xml:space="preserve">Custom design, 2FP within the guide, 1FP in Honeymoon Guide, 4FP in MAW Mag. 2 Ed. City Seen, etc. </t>
  </si>
  <si>
    <t>10FPFC-March-Jan/Feb2016</t>
  </si>
  <si>
    <t>AQUA GIRL</t>
  </si>
  <si>
    <t xml:space="preserve">Circ.  </t>
  </si>
  <si>
    <t>2015 Media Reduction</t>
  </si>
  <si>
    <t>Campaign</t>
  </si>
  <si>
    <t>Vendor</t>
  </si>
  <si>
    <t>Dollar Amount</t>
  </si>
  <si>
    <t>Millennial</t>
  </si>
  <si>
    <t>Buzzfeed</t>
  </si>
  <si>
    <t>Twitter</t>
  </si>
  <si>
    <t>Multi Cultural</t>
  </si>
  <si>
    <t>Media Shift</t>
  </si>
  <si>
    <t>Magazine Discover Florida</t>
  </si>
  <si>
    <t>Madden Media Summer</t>
  </si>
  <si>
    <t>Ft. Lauderdale destination page. Cpc</t>
  </si>
  <si>
    <t>Budget Travel Pgm</t>
  </si>
  <si>
    <t xml:space="preserve">April-June </t>
  </si>
  <si>
    <t>Dates</t>
  </si>
  <si>
    <t xml:space="preserve">Philadelphia, DC and Raleigh-Durham, NC. </t>
  </si>
  <si>
    <t>June-July</t>
  </si>
  <si>
    <t>Circulation</t>
  </si>
  <si>
    <t>Collinson In State Insert</t>
  </si>
  <si>
    <t>Oct, Jan, May</t>
  </si>
  <si>
    <t>Nov, Jan, Feb</t>
  </si>
  <si>
    <t>Nov, Jan, Feb, Mar</t>
  </si>
  <si>
    <t>Oct, Nov, Jan</t>
  </si>
  <si>
    <t xml:space="preserve">*Value, based on the number of insertions. </t>
  </si>
  <si>
    <t>2015-2016</t>
  </si>
  <si>
    <t>2015 - 2016</t>
  </si>
  <si>
    <t>LOCATIONS 2016</t>
  </si>
  <si>
    <t>2015/2016</t>
  </si>
  <si>
    <t>2015- 2016</t>
  </si>
  <si>
    <t>BUSA PROGRAM - MILES MEDIA</t>
  </si>
  <si>
    <t>DISCOVER AMERICA PRINT (Canada Living, Toronto Star, En Route</t>
  </si>
  <si>
    <t>2016</t>
  </si>
  <si>
    <t>1/4 - 2/29</t>
  </si>
  <si>
    <t>SOJERN</t>
  </si>
  <si>
    <t>FORBES.COM</t>
  </si>
  <si>
    <t>Mailed to out specific list - 1000 6x</t>
  </si>
  <si>
    <t>FLORIDA</t>
  </si>
  <si>
    <t xml:space="preserve">Colorado </t>
  </si>
  <si>
    <t>PREVUE</t>
  </si>
  <si>
    <t xml:space="preserve">INTERFUSE  </t>
  </si>
  <si>
    <t>Circ: 36,000</t>
  </si>
  <si>
    <t>CVENT</t>
  </si>
  <si>
    <t xml:space="preserve">PREVUE - DIGITAL </t>
  </si>
  <si>
    <t>Dedicated email per partner</t>
  </si>
  <si>
    <t xml:space="preserve">30,000 subscribers </t>
  </si>
  <si>
    <t xml:space="preserve">INCENTIVE </t>
  </si>
  <si>
    <t>CIRC. 40,000</t>
  </si>
  <si>
    <t xml:space="preserve">MULTICULTURAL </t>
  </si>
  <si>
    <t>1514 Broadway(At 44th) Digital Wall 2 sided. North: 48x15 Sec spot per day. South: 48x15 sec spot/dec (January 2016-Dec 2016)</t>
  </si>
  <si>
    <t xml:space="preserve">BRIDAL GUIDE.COM </t>
  </si>
  <si>
    <t>RADIO PROMO</t>
  </si>
  <si>
    <t xml:space="preserve">TELEVISION </t>
  </si>
  <si>
    <t>UK/IRELAND</t>
  </si>
  <si>
    <t>SOUTH FLORIDA GAY NEWS</t>
  </si>
  <si>
    <t xml:space="preserve">Annual Guie drive </t>
  </si>
  <si>
    <t>8 rotating leaderboards - 150,000 impressions per month per month</t>
  </si>
  <si>
    <t>2 monthly e-Newsletters</t>
  </si>
  <si>
    <t xml:space="preserve">2 stand alone blasts </t>
  </si>
  <si>
    <t>2 Online article/blogs</t>
  </si>
  <si>
    <t xml:space="preserve">1 online video /1 online contest </t>
  </si>
  <si>
    <t xml:space="preserve">SUN MEDIA </t>
  </si>
  <si>
    <t xml:space="preserve">EAST &amp; WEST SIDE OF US1 </t>
  </si>
  <si>
    <t>13 4 WEEK PERIODS</t>
  </si>
  <si>
    <t>Successful Meetings,  Meetings &amp; Conventions,  Meetings News, Incentive</t>
  </si>
  <si>
    <t xml:space="preserve">DIISTRIBUTED THROUGH THE GLOBE &amp; Mail </t>
  </si>
  <si>
    <t>SISO.ORG</t>
  </si>
  <si>
    <t xml:space="preserve">Premium Home page </t>
  </si>
  <si>
    <t>200 x 195</t>
  </si>
  <si>
    <t>Circ: 33,000</t>
  </si>
  <si>
    <t>EOM - Chicago 69,000 opt-ins</t>
  </si>
  <si>
    <t xml:space="preserve">NORTHSTAR MEETINGS GROUP </t>
  </si>
  <si>
    <t>SUCCESSFUL MEETINGS &amp; MEETINGS &amp; CONVENTIONS &amp; INCENTIVES</t>
  </si>
  <si>
    <t>FSAE</t>
  </si>
  <si>
    <t>Published:  bi-Monthy</t>
  </si>
  <si>
    <t>SOCIETY OF SHOW ORGANIZERS</t>
  </si>
  <si>
    <t xml:space="preserve">Run of Mobile </t>
  </si>
  <si>
    <t>Run of video  (:15 - :30)</t>
  </si>
  <si>
    <t>Pride.com ROS Southern Comfort +Pride Fort Lauderdale Promotion</t>
  </si>
  <si>
    <t>XAXIS</t>
  </si>
  <si>
    <t>PRE-ROLL</t>
  </si>
  <si>
    <t xml:space="preserve">High Impact pre-roll - VIDEO RISING STARS  2MM impressions </t>
  </si>
  <si>
    <t>Leaderboard  728 x 90 rich media</t>
  </si>
  <si>
    <t xml:space="preserve">synched Media rectangle 300 x 250 rich media </t>
  </si>
  <si>
    <t>Pre-emtiple leaderboard</t>
  </si>
  <si>
    <t xml:space="preserve">Ros pre-emptible, 300x250. Value </t>
  </si>
  <si>
    <t xml:space="preserve">VIRTUOSO EMAIL MARKETING </t>
  </si>
  <si>
    <t xml:space="preserve">6 SOCIAL MEDIA Post to feature </t>
  </si>
  <si>
    <t>Impressions: 850,000</t>
  </si>
  <si>
    <t>SOJERN TRAVELER  PLATFORM - VIDEO :15'S OR :30'S</t>
  </si>
  <si>
    <t>SOJERN TRAVELER  PLATFORM - DISPLAY 300 X 250,728 X 90, 300 X 600, 160 X 600</t>
  </si>
  <si>
    <t>SOJERN TRAVELER  PLATFORM -FACEBOOK NEWSFEED</t>
  </si>
  <si>
    <t>TOTAL IMPRESSIONS: 5,500,000</t>
  </si>
  <si>
    <t xml:space="preserve">SUCCESSFUL MEETINGS.com  </t>
  </si>
  <si>
    <t xml:space="preserve">Meeting news Incentive enewsletter - sponsored content </t>
  </si>
  <si>
    <t>REAL TIME DATA ON TRAVELERS TO MIA, FTL, WPB</t>
  </si>
  <si>
    <t xml:space="preserve">POST PLAN - ALL DATA ABOUT SEARCHES AND BOOKINGS </t>
  </si>
  <si>
    <t>Webinar</t>
  </si>
  <si>
    <t xml:space="preserve">VIRTUOSO ESCAPES  EMAIL (LATIN AMERICA) </t>
  </si>
  <si>
    <t xml:space="preserve">NATIVE CONTENT ACTIVATION </t>
  </si>
  <si>
    <t>ARTICLES WRITTEN IN VOICE OF FTL AND OR PARTNERS</t>
  </si>
  <si>
    <t>RETARGETING FROM WEBSITE</t>
  </si>
  <si>
    <t xml:space="preserve">Native advertising </t>
  </si>
  <si>
    <t>In banner Video</t>
  </si>
  <si>
    <t xml:space="preserve">Geo-Target, Behavioural Target, Audience Target, Retargeting. </t>
  </si>
  <si>
    <t>The Promotion: Travel AgentAcademy.com, TravelPulse.com, Travel Agency, 123 Email Marketing</t>
  </si>
  <si>
    <t>:15 IPAD audio w/ standard banner, Audio Everywhere w/Banner. Behavioural &amp; GeoTarget.</t>
  </si>
  <si>
    <t>INTERFUSE VF INSTATE INSERTS</t>
  </si>
  <si>
    <t>Impressions:732,143</t>
  </si>
  <si>
    <t>Impressions:   698,051</t>
  </si>
  <si>
    <t>Expedia (Hotel.com)</t>
  </si>
  <si>
    <t>REAL WEDDINGS GALLERY 4 MONTH ON BRIDAL GUIDE.COM</t>
  </si>
  <si>
    <t>CIRC: 167,000.</t>
  </si>
  <si>
    <t xml:space="preserve"> BRAND USA SOJERN PROGRAM</t>
  </si>
  <si>
    <t xml:space="preserve">REACHES PEOPLE SEARCHING FOR TRIPS TO WARM WEATHER DESTINATIONS </t>
  </si>
  <si>
    <t>Expedia</t>
  </si>
  <si>
    <t xml:space="preserve">GERMANY </t>
  </si>
  <si>
    <t xml:space="preserve">EXCLUSIVE Email </t>
  </si>
  <si>
    <t xml:space="preserve">Discover America,  Geo Saisson,  </t>
  </si>
  <si>
    <t>Frankfurter Newsp</t>
  </si>
  <si>
    <t>STAND ALONE EMAIL PROGRAM  TO 500,000</t>
  </si>
  <si>
    <t xml:space="preserve">WEB PROGRAM </t>
  </si>
  <si>
    <t>MULTI-CHANNEL PROGRAM: UK</t>
  </si>
  <si>
    <t>Digital campaign:  1,000,000 imp</t>
  </si>
  <si>
    <t xml:space="preserve">Email Impression </t>
  </si>
  <si>
    <t>BUSA CRD INTERNATIONAL - GERMANY</t>
  </si>
  <si>
    <t xml:space="preserve">Page 4c co-op </t>
  </si>
  <si>
    <t>DISCOVER AMERICA, DAILY TELEGRAPH, THE GUARDIAN,  THE SUNDAY TIMES</t>
  </si>
  <si>
    <t xml:space="preserve">WEB Impressions </t>
  </si>
  <si>
    <t>BUSA: Travel Zoo. Stand Alone Email Imp: 1,500,000</t>
  </si>
  <si>
    <t>Banner  in the newsletter. Oct 2015-Sept 2016</t>
  </si>
  <si>
    <t>COUNTRIES:   Canada</t>
  </si>
  <si>
    <t>Impressions: 1,200,000</t>
  </si>
  <si>
    <t>Opt-In Subscriber:   76,000</t>
  </si>
  <si>
    <t>Email campaign:  500,000, banner campaign</t>
  </si>
  <si>
    <t>BUSA LATAM  ESSENTIALLY AMERICA</t>
  </si>
  <si>
    <t xml:space="preserve">IMP </t>
  </si>
  <si>
    <t xml:space="preserve">BUSA TRAVEL ZOO </t>
  </si>
  <si>
    <t>300 X 250, 160 X 600, 728 X 90, 300 X 250</t>
  </si>
  <si>
    <t>COUNTRIES:   UK</t>
  </si>
  <si>
    <t>BUSA REPORT AMERICAS</t>
  </si>
  <si>
    <t>COUNTRIES:   GERMANY</t>
  </si>
  <si>
    <t>RCMA ASPIRE</t>
  </si>
  <si>
    <t>RCMA ASPIRE WEB</t>
  </si>
  <si>
    <t>CIRC.   18,127</t>
  </si>
  <si>
    <t>*************************************</t>
  </si>
  <si>
    <t>1/2 PG 4C</t>
  </si>
  <si>
    <t xml:space="preserve">TRAVELBLAST </t>
  </si>
  <si>
    <t xml:space="preserve">Promo contest with taxi driver </t>
  </si>
  <si>
    <t xml:space="preserve">SPOT MARKETS (TBD) </t>
  </si>
  <si>
    <t>Geo-Targeted: Florida, Mass, Rhode Island, CT, PA, LA, SF, DC, NY, NJ. TX</t>
  </si>
  <si>
    <t>BUSA: QUAL VIAGEM/SOFT TRAVEL : BRAZIL</t>
  </si>
  <si>
    <t>To be determined</t>
  </si>
  <si>
    <t>NORTHSTAR MEETINGS GROUP EMAIL</t>
  </si>
  <si>
    <t>MEETINGS FOCUS</t>
  </si>
  <si>
    <t>728 X 90 TOP BANNER</t>
  </si>
  <si>
    <t xml:space="preserve">`MASS MEDIA (FL/GA STATE LINE </t>
  </si>
  <si>
    <t>SPARTACUS TRAVELER (BUSA)</t>
  </si>
  <si>
    <t>GAYTIMES.CO.UK (BUSA)</t>
  </si>
  <si>
    <t xml:space="preserve">G-SCENE (BRIGHTON) (BUSA) </t>
  </si>
  <si>
    <t>GAY USA GUIDE (TOM ON TOUR) GERMANY (Busa)</t>
  </si>
  <si>
    <t xml:space="preserve">VIA G- Brazil (BUSA) </t>
  </si>
  <si>
    <t xml:space="preserve">RCMA CONFERENCE SPONSORSHIP </t>
  </si>
  <si>
    <t xml:space="preserve">1/2 pg ad in conference program </t>
  </si>
  <si>
    <t>Pre-attendee List</t>
  </si>
  <si>
    <t xml:space="preserve">CVB logo </t>
  </si>
  <si>
    <t xml:space="preserve">WITH :30 VIDEO </t>
  </si>
  <si>
    <t xml:space="preserve">BUSA PROGRAM - MILES MEDIA (FIXED TIMING) </t>
  </si>
  <si>
    <t xml:space="preserve">MULTI-CHANNEL PROGRAM: EASTERN CANADA (FIXED TIMING) </t>
  </si>
  <si>
    <t>USA SPESIALISTEN</t>
  </si>
  <si>
    <t>SPOT MARKETS (TBD) -BBT</t>
  </si>
  <si>
    <t>BOSTON,  CHICAGO , PHILADELPHIA</t>
  </si>
  <si>
    <t>LOCAL MARKET RADIO (SEPTEMBER EVENT / DINE OUT)</t>
  </si>
  <si>
    <t xml:space="preserve">CURVE - DIGITAL </t>
  </si>
  <si>
    <r>
      <t xml:space="preserve">Dedicated "Around the Curve" Email  - sent to </t>
    </r>
    <r>
      <rPr>
        <b/>
        <sz val="22"/>
        <rFont val="AvantGarde Md BT"/>
        <family val="2"/>
      </rPr>
      <t>38</t>
    </r>
    <r>
      <rPr>
        <b/>
        <sz val="22"/>
        <rFont val="AvantGarde Md BT"/>
        <family val="2"/>
      </rPr>
      <t>,000</t>
    </r>
  </si>
  <si>
    <t>Market: New York, Boston, Chicago,Philadelpia,  Cleveland,  Detroit - summer:  TX, Fl, SC, NC</t>
  </si>
  <si>
    <t>BAXTER TRAVEL MEDIA  (TRAVEL COURIER) (BUSA)</t>
  </si>
  <si>
    <t>OCEAN HOLIDAYS</t>
  </si>
  <si>
    <t>LASTMINUTE COM</t>
  </si>
  <si>
    <t>Market: New York, Boston, Chicago,Philadelpia,  Cleveland,  Detroit - summer:  TX, Fl, SC, NC,ga</t>
  </si>
  <si>
    <t>TRAVELHOST</t>
  </si>
  <si>
    <t>TRAVEL &amp; LEISURE</t>
  </si>
  <si>
    <t>National circ 975,000</t>
  </si>
  <si>
    <t xml:space="preserve">HOT SPOTS </t>
  </si>
  <si>
    <t xml:space="preserve">TRAVEL WEEKLY </t>
  </si>
  <si>
    <t>FLORIDA TREND</t>
  </si>
  <si>
    <t xml:space="preserve">Published Monthly </t>
  </si>
  <si>
    <t xml:space="preserve">FOOD &amp; WINE </t>
  </si>
  <si>
    <t>2016 PORT EVERGLADES CRUISE GUIDE</t>
  </si>
  <si>
    <t>Circ.  15,000</t>
  </si>
  <si>
    <t>EXPEDIA SWEDEN</t>
  </si>
  <si>
    <t>Impressions:  700,000</t>
  </si>
  <si>
    <t xml:space="preserve">Page advertorial </t>
  </si>
  <si>
    <t>NEW YORK MAGAZINE</t>
  </si>
  <si>
    <t xml:space="preserve">Published:  Weekly </t>
  </si>
  <si>
    <t>circ 450,000</t>
  </si>
  <si>
    <t>BOSTON MAGAZIN4E</t>
  </si>
  <si>
    <t xml:space="preserve">CHICAGO MAGAZINE </t>
  </si>
  <si>
    <t>PHILADELPHIA MAGAZINE</t>
  </si>
  <si>
    <t>HAYES  &amp; JARVIS</t>
  </si>
  <si>
    <t xml:space="preserve">ULTRA - UK </t>
  </si>
  <si>
    <t>Circ 500,000</t>
  </si>
  <si>
    <t>ESSENTIALLY AMERICA - GERMANY</t>
  </si>
  <si>
    <t>Circ 100,000</t>
  </si>
  <si>
    <t>ALMA MAGAZINE</t>
  </si>
  <si>
    <t xml:space="preserve">MIA issue </t>
  </si>
  <si>
    <t>LGBTQ</t>
  </si>
  <si>
    <t>WONDERLUST EMAILS</t>
  </si>
  <si>
    <t>EMAILS (11/10)</t>
  </si>
  <si>
    <t>Published BI-Monthly</t>
  </si>
  <si>
    <t xml:space="preserve">Published: WEEKLY / Circulation: </t>
  </si>
  <si>
    <t>Published: Quarterly (Signed contract for the year)</t>
  </si>
  <si>
    <r>
      <rPr>
        <b/>
        <sz val="20"/>
        <rFont val="Arial"/>
        <family val="2"/>
      </rPr>
      <t>SPOTIFY:</t>
    </r>
    <r>
      <rPr>
        <sz val="20"/>
        <rFont val="Arial"/>
        <family val="2"/>
      </rPr>
      <t xml:space="preserve"> Desktop &amp; Mobile. NY, Chi, Bos, Philly. Video and Audio (A21-34) - 2 WEEKS PER MONTH </t>
    </r>
  </si>
  <si>
    <r>
      <rPr>
        <b/>
        <sz val="20"/>
        <rFont val="Arial"/>
        <family val="2"/>
      </rPr>
      <t>ABC Reach Extension</t>
    </r>
    <r>
      <rPr>
        <sz val="20"/>
        <rFont val="Arial"/>
        <family val="2"/>
      </rPr>
      <t xml:space="preserve"> (NY, Chi, Bos, Philly). 300x250, 728x90, 300x600 (A21-34)</t>
    </r>
  </si>
  <si>
    <r>
      <rPr>
        <b/>
        <sz val="20"/>
        <rFont val="Arial"/>
        <family val="2"/>
      </rPr>
      <t>ABC Watch: ABC/ABC on Hulu</t>
    </r>
    <r>
      <rPr>
        <sz val="20"/>
        <rFont val="Arial"/>
        <family val="2"/>
      </rPr>
      <t>.  :15/:30 Video  A21-34 - 2 WKS PER MONTH</t>
    </r>
  </si>
  <si>
    <r>
      <rPr>
        <b/>
        <sz val="20"/>
        <rFont val="Arial"/>
        <family val="2"/>
      </rPr>
      <t>Hulu</t>
    </r>
    <r>
      <rPr>
        <sz val="20"/>
        <rFont val="Arial"/>
        <family val="2"/>
      </rPr>
      <t xml:space="preserve"> (Companion Banner &amp; Video) NY, Chi, Bos, Philly  (A21-34) 2 WEEKS PER MONTH</t>
    </r>
  </si>
  <si>
    <t xml:space="preserve">PRINT </t>
  </si>
  <si>
    <t>DIGITAL  PROGRAM BASED ON NUL RESULTS</t>
  </si>
  <si>
    <t xml:space="preserve"> BRAND USA  ESPN "United States of Sports Hub</t>
  </si>
  <si>
    <t xml:space="preserve">COUNTRIES:  Mexico, Brazil,  UK, Germany, </t>
  </si>
  <si>
    <t xml:space="preserve">FEATURED DESTINATIONPAGE </t>
  </si>
  <si>
    <t xml:space="preserve">3 YEAR COMITTMENT </t>
  </si>
  <si>
    <t xml:space="preserve">8rotating square banners - 150,000 impressions per month </t>
  </si>
  <si>
    <t>2016 VISIT FLORIDA MAGAZINE</t>
  </si>
  <si>
    <t>Value: $30,000</t>
  </si>
  <si>
    <t>Display Traveler platform</t>
  </si>
  <si>
    <t>Damron</t>
  </si>
  <si>
    <t>Dates: 1/10-1/13</t>
  </si>
  <si>
    <t>PCMA WEBSITE, HOMEPAGE TOP PUSHDOWN WITH OPTIONS</t>
  </si>
  <si>
    <t>ROS Anchor Leaderboard with video</t>
  </si>
  <si>
    <t xml:space="preserve">Material Due: </t>
  </si>
  <si>
    <t>Month and date to run</t>
  </si>
  <si>
    <t>Material due:</t>
  </si>
  <si>
    <t>Sept/Oct 2015 Mia and Sept National issue</t>
  </si>
  <si>
    <t>FAIRFLIGHT GERMANY</t>
  </si>
  <si>
    <t>Value: $150K, Video, banners</t>
  </si>
  <si>
    <t xml:space="preserve">BUSA WTM ACTIVATION - 20 Taxis with SuperSide / Taxis Full Livery. </t>
  </si>
  <si>
    <t>Distribution of the Florida Catalog through fairflight, advertorial layout</t>
  </si>
  <si>
    <t xml:space="preserve">FPFC 2016 program </t>
  </si>
  <si>
    <t>10/26 16 WEEKS</t>
  </si>
  <si>
    <t>MUNDO TURISTICO</t>
  </si>
  <si>
    <t>1 PG + 1 PG COOP</t>
  </si>
  <si>
    <t>BONUS AD</t>
  </si>
  <si>
    <t>Dedicated email blast  targeted by  Company Type, Title, and National</t>
  </si>
  <si>
    <t>Distribution: 67K opt Ins per email</t>
  </si>
  <si>
    <t>VENUES:  Meeting (3/3 issue)</t>
  </si>
  <si>
    <t>Impressions: 1,569,000</t>
  </si>
  <si>
    <t>Leisure</t>
  </si>
  <si>
    <t>Millennials</t>
  </si>
  <si>
    <t>Hispanic</t>
  </si>
  <si>
    <t>:15 spots rotate</t>
  </si>
  <si>
    <t>wedding :15</t>
  </si>
  <si>
    <t>transgender</t>
  </si>
  <si>
    <t>Hello sunny spanish rotate.</t>
  </si>
  <si>
    <t>21-35(age) millennial :15 rotate</t>
  </si>
  <si>
    <t>momentos links rotate - 4 versions</t>
  </si>
  <si>
    <t>momentos rotate</t>
  </si>
  <si>
    <t xml:space="preserve">enter to win - still  </t>
  </si>
  <si>
    <t>Black History Month.  African American Target.</t>
  </si>
  <si>
    <t>warm up messaging</t>
  </si>
  <si>
    <t>Valentine Promo?</t>
  </si>
  <si>
    <t>Valentine?</t>
  </si>
  <si>
    <t>Family Message/summer 2for 1</t>
  </si>
  <si>
    <t>Hispanic Program</t>
  </si>
  <si>
    <t xml:space="preserve">Hispanic Program </t>
  </si>
  <si>
    <t>:15 spot 3x per week. (11/2-3/19/2016) 17 Weeks</t>
  </si>
  <si>
    <r>
      <t xml:space="preserve">Advocate.com Homepage transgender section (728 x 90) (300 x 600) </t>
    </r>
    <r>
      <rPr>
        <b/>
        <sz val="22"/>
        <rFont val="AvantGarde Md BT"/>
        <family val="2"/>
      </rPr>
      <t>(Imp:560K)</t>
    </r>
  </si>
  <si>
    <t>London - Distributed in the Daily Telegraph</t>
  </si>
  <si>
    <t>BUSA: ESSENTIALLY AMERICA</t>
  </si>
  <si>
    <t>CIRCULATION:  100,000</t>
  </si>
  <si>
    <t>billy joel</t>
  </si>
  <si>
    <t>Miami Magazine (Official Guide to the Food Network &amp; Cooking Channel SOBE)</t>
  </si>
  <si>
    <t>DISTRIBUTED: DEC 2015-FEB 2016</t>
  </si>
  <si>
    <t>CIRC: 700,000</t>
  </si>
  <si>
    <t>EMAILS (10/26)</t>
  </si>
  <si>
    <t xml:space="preserve">300X250, 728X90. Eblast Posters 600x1000. </t>
  </si>
  <si>
    <t>Side Web Banner, Top Web Banner-12 Mos.  Eblast 10 Mos</t>
  </si>
  <si>
    <t>Annual Guide to the Drive, Circ: 30,000</t>
  </si>
  <si>
    <t>2016 THE TRAVEL GUIDE TO FLORIDA (ca)</t>
  </si>
  <si>
    <t>FPFC + PREMIUM BOX + Mark's List Standard Package.</t>
  </si>
  <si>
    <t>Circ: 52,500</t>
  </si>
  <si>
    <t>BUSA: SOJERN PROGRAM</t>
  </si>
  <si>
    <t xml:space="preserve">BUSA: TRAVELWEEK (TRADE) </t>
  </si>
  <si>
    <t>BUSA  - DREAMSCAPES</t>
  </si>
  <si>
    <t>BUSA SOJERN PROGRAM</t>
  </si>
  <si>
    <t xml:space="preserve">HILLS BALFOUR: SCANDINAVIAN TOUR OPERATOR </t>
  </si>
  <si>
    <t xml:space="preserve">HILLS BALFOUR: USA REISER </t>
  </si>
  <si>
    <t>HILLS BALFOUR: MY PLANET</t>
  </si>
  <si>
    <t>BUSA: ESSENTIALLY AMERICA - GERMANY</t>
  </si>
  <si>
    <t>BRAND USA INTERNATIONAL MEDIA PLAN</t>
  </si>
  <si>
    <t>Mat: 11/20</t>
  </si>
  <si>
    <t xml:space="preserve">VF: Winter Morning News TV: Boston /M-F 16 Spots. </t>
  </si>
  <si>
    <t xml:space="preserve">VF: Winter Morning News TV: Chicago  /M-F 40 Spots. </t>
  </si>
  <si>
    <t xml:space="preserve">VF: Winter Morning News TV: New York /M-F 40 Spots (Spanish/Eng) </t>
  </si>
  <si>
    <t xml:space="preserve">VF: Winter Morning News TV: Philadelphia/M-F 40 Spots. Value </t>
  </si>
  <si>
    <t xml:space="preserve">VF: Winter Weather/Traffic Sponsorship Radio: Boston /M-F 90 Spots. </t>
  </si>
  <si>
    <t xml:space="preserve">VF: Winter Weather/Traffic Sponsorship Radio: Chicago/M-F 90 Spots. </t>
  </si>
  <si>
    <t xml:space="preserve">VF: Winter Weather/Traffic Sponsorship Radio: New York /M-F 90 Spots. </t>
  </si>
  <si>
    <t xml:space="preserve">VF: Winter Weather/Traffic Sponsorship Radio: DC /M-F 90 Spots. </t>
  </si>
  <si>
    <t xml:space="preserve">NY Times/Clear Channel Times Square Toys R US. Added value, 2 extra months free. </t>
  </si>
  <si>
    <t xml:space="preserve">Circ 98,000 </t>
  </si>
  <si>
    <t>SOCIAL MEDIA ( LC,  MILL, Hispanic,  LGBT)</t>
  </si>
  <si>
    <t xml:space="preserve">  10 ' x 10' booth </t>
  </si>
  <si>
    <t xml:space="preserve">billy joel </t>
  </si>
  <si>
    <t>LGBTQ - ONLINE</t>
  </si>
  <si>
    <t>SOCIAL MEDIA</t>
  </si>
  <si>
    <t>LGBTQ - 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</si>
</sst>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m/d"/>
    <numFmt numFmtId="167" formatCode="[$$-409]#,##0_);\([$$-409]#,##0\)"/>
    <numFmt numFmtId="168" formatCode="ddd\-dd"/>
    <numFmt numFmtId="169" formatCode="[$$-409]#,##0.00"/>
    <numFmt numFmtId="170" formatCode="0.0"/>
    <numFmt numFmtId="171" formatCode="m/d;@"/>
    <numFmt numFmtId="172" formatCode="_(* #,##0_);_(* \(#,##0\);_(* &quot;-&quot;??_);_(@_)"/>
    <numFmt numFmtId="173" formatCode="&quot;$&quot;#,##0.0"/>
    <numFmt numFmtId="174" formatCode="[$-F400]h:mm:ss\ AM/PM"/>
    <numFmt numFmtId="175" formatCode="m/d/yy;@"/>
    <numFmt numFmtId="176" formatCode="[$-409]d\-mmm;@"/>
    <numFmt numFmtId="177" formatCode="&quot;$&quot;#,##0;[Red]&quot;$&quot;#,##0"/>
    <numFmt numFmtId="178" formatCode="&quot;$&quot;#,##0.00;[Red]&quot;$&quot;#,##0.00"/>
  </numFmts>
  <fonts count="19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20"/>
      <name val="Humanst521 BT"/>
      <family val="2"/>
    </font>
    <font>
      <b/>
      <sz val="14"/>
      <name val="Humanst521 BT"/>
      <family val="2"/>
    </font>
    <font>
      <sz val="14"/>
      <name val="Humanst521 BT"/>
      <family val="2"/>
    </font>
    <font>
      <b/>
      <sz val="10"/>
      <name val="Arial"/>
      <family val="2"/>
    </font>
    <font>
      <sz val="20"/>
      <name val="Arial"/>
      <family val="2"/>
    </font>
    <font>
      <sz val="24"/>
      <name val="Humanst521 BT"/>
      <family val="2"/>
    </font>
    <font>
      <b/>
      <sz val="22"/>
      <name val="Arial"/>
      <family val="2"/>
    </font>
    <font>
      <b/>
      <sz val="20"/>
      <name val="Arial"/>
      <family val="2"/>
    </font>
    <font>
      <b/>
      <sz val="14"/>
      <name val="Lucida Sans Unicode"/>
      <family val="2"/>
    </font>
    <font>
      <b/>
      <sz val="14"/>
      <color indexed="9"/>
      <name val="Humanst521 BT"/>
      <family val="2"/>
    </font>
    <font>
      <sz val="10"/>
      <name val="Arial"/>
      <family val="2"/>
    </font>
    <font>
      <b/>
      <sz val="18"/>
      <name val="Tahoma"/>
      <family val="2"/>
    </font>
    <font>
      <b/>
      <sz val="14"/>
      <name val="Tahoma"/>
      <family val="2"/>
    </font>
    <font>
      <b/>
      <sz val="14"/>
      <name val="AvantGarde Md BT"/>
      <family val="2"/>
    </font>
    <font>
      <b/>
      <sz val="14"/>
      <color indexed="9"/>
      <name val="AvantGarde Md BT"/>
      <family val="2"/>
    </font>
    <font>
      <b/>
      <sz val="18"/>
      <name val="AvantGarde Md BT"/>
      <family val="2"/>
    </font>
    <font>
      <b/>
      <sz val="22"/>
      <name val="AvantGarde Md BT"/>
      <family val="2"/>
    </font>
    <font>
      <b/>
      <sz val="16"/>
      <name val="AvantGarde Md BT"/>
      <family val="2"/>
    </font>
    <font>
      <b/>
      <sz val="24"/>
      <name val="AvantGarde Md BT"/>
      <family val="2"/>
    </font>
    <font>
      <b/>
      <sz val="20"/>
      <name val="AvantGarde Md BT"/>
      <family val="2"/>
    </font>
    <font>
      <b/>
      <sz val="10"/>
      <name val="AvantGarde Md BT"/>
      <family val="2"/>
    </font>
    <font>
      <b/>
      <sz val="12"/>
      <name val="AvantGarde Md BT"/>
      <family val="2"/>
    </font>
    <font>
      <b/>
      <sz val="28"/>
      <name val="AvantGarde Md BT"/>
      <family val="2"/>
    </font>
    <font>
      <b/>
      <sz val="36"/>
      <name val="AvantGarde Md BT"/>
      <family val="2"/>
    </font>
    <font>
      <sz val="18"/>
      <name val="AvantGarde Md BT"/>
      <family val="2"/>
    </font>
    <font>
      <sz val="20"/>
      <name val="AvantGarde Md BT"/>
      <family val="2"/>
    </font>
    <font>
      <b/>
      <i/>
      <sz val="22"/>
      <name val="AvantGarde Md BT"/>
      <family val="2"/>
    </font>
    <font>
      <sz val="22"/>
      <color indexed="9"/>
      <name val="AvantGarde Md BT"/>
      <family val="2"/>
    </font>
    <font>
      <b/>
      <sz val="20"/>
      <color indexed="9"/>
      <name val="AvantGarde Md BT"/>
      <family val="2"/>
    </font>
    <font>
      <b/>
      <sz val="20"/>
      <color indexed="12"/>
      <name val="AvantGarde Md BT"/>
      <family val="2"/>
    </font>
    <font>
      <b/>
      <sz val="16"/>
      <color indexed="10"/>
      <name val="AvantGarde Md BT"/>
      <family val="2"/>
    </font>
    <font>
      <b/>
      <sz val="16"/>
      <color indexed="12"/>
      <name val="AvantGarde Md BT"/>
      <family val="2"/>
    </font>
    <font>
      <sz val="14"/>
      <name val="AvantGarde Md BT"/>
      <family val="2"/>
    </font>
    <font>
      <b/>
      <sz val="22"/>
      <name val="AvantGarde Bk BT"/>
      <family val="2"/>
    </font>
    <font>
      <b/>
      <sz val="20"/>
      <name val="AvantGarde Bk BT"/>
      <family val="2"/>
    </font>
    <font>
      <b/>
      <sz val="16"/>
      <name val="AvantGarde Bk BT"/>
      <family val="2"/>
    </font>
    <font>
      <b/>
      <sz val="12"/>
      <name val="AvantGarde Bk BT"/>
      <family val="2"/>
    </font>
    <font>
      <b/>
      <sz val="24"/>
      <name val="AvantGarde Bk BT"/>
      <family val="2"/>
    </font>
    <font>
      <b/>
      <sz val="18"/>
      <name val="AvantGarde Bk BT"/>
      <family val="2"/>
    </font>
    <font>
      <b/>
      <sz val="26"/>
      <name val="AvantGarde Bk BT"/>
      <family val="2"/>
    </font>
    <font>
      <sz val="18"/>
      <name val="AvantGarde Bk BT"/>
      <family val="2"/>
    </font>
    <font>
      <sz val="22"/>
      <name val="AvantGarde Bk BT"/>
      <family val="2"/>
    </font>
    <font>
      <b/>
      <sz val="26"/>
      <color indexed="9"/>
      <name val="AvantGarde Bk BT"/>
      <family val="2"/>
    </font>
    <font>
      <b/>
      <sz val="16"/>
      <color indexed="9"/>
      <name val="AvantGarde Md BT"/>
      <family val="2"/>
    </font>
    <font>
      <b/>
      <sz val="22"/>
      <color indexed="12"/>
      <name val="AvantGarde Md BT"/>
      <family val="2"/>
    </font>
    <font>
      <b/>
      <sz val="26"/>
      <name val="AvantGarde Md BT"/>
      <family val="2"/>
    </font>
    <font>
      <b/>
      <sz val="18"/>
      <color indexed="9"/>
      <name val="AvantGarde Md BT"/>
      <family val="2"/>
    </font>
    <font>
      <sz val="16"/>
      <name val="AvantGarde Md BT"/>
      <family val="2"/>
    </font>
    <font>
      <sz val="20"/>
      <name val="AvantGarde Bk BT"/>
      <family val="2"/>
    </font>
    <font>
      <b/>
      <sz val="22"/>
      <color indexed="9"/>
      <name val="AvantGarde Bk BT"/>
      <family val="2"/>
    </font>
    <font>
      <b/>
      <sz val="26"/>
      <name val="AvantGarde Bk BT"/>
      <family val="2"/>
    </font>
    <font>
      <b/>
      <sz val="14"/>
      <name val="Lucida Sans"/>
      <family val="2"/>
    </font>
    <font>
      <b/>
      <sz val="12"/>
      <color indexed="10"/>
      <name val="AvantGarde Md BT"/>
      <family val="2"/>
    </font>
    <font>
      <sz val="20"/>
      <name val="AvantGarde Bk BT"/>
      <family val="2"/>
    </font>
    <font>
      <sz val="22"/>
      <name val="AvantGarde Md BT"/>
      <family val="2"/>
    </font>
    <font>
      <b/>
      <sz val="16"/>
      <name val="AvantGarde Md B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30"/>
      <name val="AvantGarde Md BT"/>
      <family val="2"/>
    </font>
    <font>
      <b/>
      <sz val="36"/>
      <color indexed="9"/>
      <name val="AvantGarde Md BT"/>
      <family val="2"/>
    </font>
    <font>
      <b/>
      <sz val="16"/>
      <color indexed="30"/>
      <name val="AvantGarde Md BT"/>
    </font>
    <font>
      <b/>
      <sz val="22"/>
      <color indexed="9"/>
      <name val="AvantGarde Md BT"/>
      <family val="2"/>
    </font>
    <font>
      <b/>
      <sz val="16"/>
      <color indexed="56"/>
      <name val="AvantGarde Md BT"/>
      <family val="2"/>
    </font>
    <font>
      <b/>
      <sz val="26"/>
      <color indexed="9"/>
      <name val="AvantGarde Bk BT"/>
      <family val="2"/>
    </font>
    <font>
      <sz val="11"/>
      <color indexed="56"/>
      <name val="Calibri"/>
      <family val="2"/>
    </font>
    <font>
      <b/>
      <sz val="16"/>
      <color indexed="9"/>
      <name val="AvantGarde Bk BT"/>
      <family val="2"/>
    </font>
    <font>
      <sz val="12"/>
      <name val="AvantGarde Md BT"/>
      <family val="2"/>
    </font>
    <font>
      <b/>
      <sz val="22"/>
      <name val="AvantGarde Bk BT"/>
      <family val="2"/>
    </font>
    <font>
      <b/>
      <i/>
      <sz val="28"/>
      <name val="AvantGarde Md BT"/>
      <family val="2"/>
    </font>
    <font>
      <sz val="20"/>
      <name val="AvantGarde Md BT"/>
      <family val="2"/>
    </font>
    <font>
      <b/>
      <i/>
      <sz val="20"/>
      <name val="AvantGarde Md BT"/>
      <family val="2"/>
    </font>
    <font>
      <b/>
      <sz val="20"/>
      <color indexed="12"/>
      <name val="AvantGarde Bk BT"/>
      <family val="2"/>
    </font>
    <font>
      <b/>
      <sz val="20"/>
      <color indexed="10"/>
      <name val="AvantGarde Bk BT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8"/>
      <name val="AvantGarde Md BT"/>
      <family val="2"/>
    </font>
    <font>
      <sz val="22"/>
      <name val="AvantGarde Md BT"/>
      <family val="2"/>
    </font>
    <font>
      <b/>
      <i/>
      <sz val="18"/>
      <name val="AvantGarde Md BT"/>
      <family val="2"/>
    </font>
    <font>
      <b/>
      <sz val="18"/>
      <name val="Cambria"/>
      <family val="1"/>
    </font>
    <font>
      <b/>
      <i/>
      <sz val="18"/>
      <color indexed="10"/>
      <name val="Cambria"/>
      <family val="1"/>
    </font>
    <font>
      <b/>
      <sz val="18"/>
      <color indexed="10"/>
      <name val="Cambria"/>
      <family val="1"/>
    </font>
    <font>
      <sz val="20"/>
      <name val="AvantGarde Md BT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6"/>
      <name val="AvantGarde Bk BT"/>
    </font>
    <font>
      <i/>
      <sz val="10"/>
      <name val="Arial"/>
      <family val="2"/>
    </font>
    <font>
      <sz val="24"/>
      <name val="Arial"/>
      <family val="2"/>
    </font>
    <font>
      <b/>
      <sz val="11"/>
      <name val="AvantGarde Md BT"/>
    </font>
    <font>
      <b/>
      <sz val="12"/>
      <name val="Arial"/>
      <family val="2"/>
    </font>
    <font>
      <b/>
      <sz val="12"/>
      <color indexed="8"/>
      <name val="Lucida Sans Unicode"/>
      <family val="2"/>
    </font>
    <font>
      <b/>
      <i/>
      <sz val="26"/>
      <name val="AvantGarde Md BT"/>
    </font>
    <font>
      <sz val="1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28"/>
      <name val="Arial"/>
      <family val="2"/>
    </font>
    <font>
      <sz val="18"/>
      <color indexed="56"/>
      <name val="Calibri"/>
      <family val="2"/>
    </font>
    <font>
      <b/>
      <i/>
      <sz val="16"/>
      <color indexed="10"/>
      <name val="Cambria"/>
      <family val="1"/>
    </font>
    <font>
      <b/>
      <sz val="16"/>
      <color indexed="10"/>
      <name val="Cambria"/>
      <family val="1"/>
    </font>
    <font>
      <sz val="26"/>
      <name val="Arial"/>
      <family val="2"/>
    </font>
    <font>
      <b/>
      <sz val="28"/>
      <color indexed="10"/>
      <name val="AvantGarde Md BT"/>
      <family val="2"/>
    </font>
    <font>
      <b/>
      <sz val="26"/>
      <color indexed="10"/>
      <name val="AvantGarde Md BT"/>
      <family val="2"/>
    </font>
    <font>
      <b/>
      <sz val="20"/>
      <color indexed="10"/>
      <name val="AvantGarde Md BT"/>
      <family val="2"/>
    </font>
    <font>
      <b/>
      <sz val="28"/>
      <color indexed="9"/>
      <name val="AvantGarde Md BT"/>
      <family val="2"/>
    </font>
    <font>
      <b/>
      <sz val="18"/>
      <color indexed="10"/>
      <name val="AvantGarde Md BT"/>
      <family val="2"/>
    </font>
    <font>
      <b/>
      <i/>
      <sz val="28"/>
      <color indexed="10"/>
      <name val="AvantGarde Md BT"/>
      <family val="2"/>
    </font>
    <font>
      <sz val="10"/>
      <color indexed="8"/>
      <name val="Arial"/>
      <family val="2"/>
    </font>
    <font>
      <b/>
      <sz val="22"/>
      <color indexed="8"/>
      <name val="AvantGarde Md BT"/>
      <family val="2"/>
    </font>
    <font>
      <sz val="20"/>
      <color indexed="8"/>
      <name val="AvantGarde Bk BT"/>
      <family val="2"/>
    </font>
    <font>
      <b/>
      <sz val="20"/>
      <color indexed="8"/>
      <name val="AvantGarde Bk BT"/>
      <family val="2"/>
    </font>
    <font>
      <b/>
      <sz val="18"/>
      <color indexed="9"/>
      <name val="Arial"/>
      <family val="2"/>
    </font>
    <font>
      <sz val="22"/>
      <name val="Arial"/>
      <family val="2"/>
    </font>
    <font>
      <sz val="18"/>
      <color indexed="8"/>
      <name val="AvantGarde Bk BT"/>
    </font>
    <font>
      <b/>
      <sz val="24"/>
      <name val="Arial"/>
      <family val="2"/>
    </font>
    <font>
      <u/>
      <sz val="10"/>
      <color theme="11"/>
      <name val="Arial"/>
      <family val="2"/>
    </font>
    <font>
      <sz val="16"/>
      <color indexed="56"/>
      <name val="Calibri"/>
      <family val="2"/>
    </font>
    <font>
      <b/>
      <sz val="18"/>
      <color rgb="FFFF0000"/>
      <name val="AvantGarde Md BT"/>
    </font>
    <font>
      <sz val="11"/>
      <color rgb="FF00610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Lucida Sans"/>
      <family val="2"/>
    </font>
    <font>
      <b/>
      <sz val="22"/>
      <name val="AvantGarde Md BT"/>
    </font>
    <font>
      <b/>
      <sz val="16"/>
      <name val="AvantGarde Md BT"/>
    </font>
    <font>
      <sz val="10"/>
      <name val="Arial"/>
      <family val="2"/>
    </font>
    <font>
      <b/>
      <sz val="20"/>
      <color indexed="8"/>
      <name val="Arial"/>
      <family val="2"/>
    </font>
    <font>
      <b/>
      <sz val="18"/>
      <color indexed="30"/>
      <name val="Arial"/>
      <family val="2"/>
    </font>
    <font>
      <b/>
      <sz val="20"/>
      <color indexed="9"/>
      <name val="Arial"/>
      <family val="2"/>
    </font>
    <font>
      <b/>
      <sz val="18"/>
      <color indexed="10"/>
      <name val="Arial"/>
      <family val="2"/>
    </font>
    <font>
      <sz val="18"/>
      <color indexed="9"/>
      <name val="Arial"/>
      <family val="2"/>
    </font>
    <font>
      <b/>
      <sz val="22"/>
      <color indexed="8"/>
      <name val="Arial"/>
      <family val="2"/>
    </font>
    <font>
      <sz val="18"/>
      <color indexed="8"/>
      <name val="Arial"/>
      <family val="2"/>
    </font>
    <font>
      <b/>
      <u/>
      <sz val="36"/>
      <color indexed="9"/>
      <name val="AvantGarde Md BT"/>
      <family val="2"/>
    </font>
    <font>
      <b/>
      <sz val="18"/>
      <name val="AvantGarde Md BT"/>
    </font>
    <font>
      <sz val="10"/>
      <name val="Arial"/>
      <family val="2"/>
    </font>
    <font>
      <b/>
      <sz val="20"/>
      <name val="AvantGarde Bk BT"/>
    </font>
    <font>
      <sz val="36"/>
      <color theme="1"/>
      <name val="Arial"/>
    </font>
    <font>
      <b/>
      <sz val="16"/>
      <name val="Calibri"/>
      <family val="2"/>
    </font>
    <font>
      <b/>
      <sz val="16"/>
      <color indexed="10"/>
      <name val="Calibri"/>
      <family val="2"/>
    </font>
    <font>
      <b/>
      <sz val="16"/>
      <color indexed="12"/>
      <name val="Calibri"/>
      <family val="2"/>
    </font>
    <font>
      <b/>
      <sz val="16"/>
      <color indexed="30"/>
      <name val="Calibri"/>
      <family val="2"/>
    </font>
    <font>
      <b/>
      <sz val="16"/>
      <color rgb="FFC00000"/>
      <name val="Calibri"/>
      <family val="2"/>
    </font>
    <font>
      <b/>
      <sz val="16"/>
      <color indexed="8"/>
      <name val="Calibri"/>
      <family val="2"/>
    </font>
    <font>
      <sz val="16"/>
      <color indexed="10"/>
      <name val="Arial"/>
      <family val="2"/>
    </font>
    <font>
      <sz val="16"/>
      <name val="Calibri"/>
      <family val="2"/>
    </font>
    <font>
      <b/>
      <sz val="16"/>
      <color rgb="FF00B0F0"/>
      <name val="Calibri"/>
      <family val="2"/>
    </font>
    <font>
      <b/>
      <sz val="16"/>
      <color rgb="FF0070C0"/>
      <name val="Calibri"/>
      <family val="2"/>
    </font>
    <font>
      <b/>
      <sz val="16"/>
      <color rgb="FFFF0000"/>
      <name val="Calibri"/>
      <family val="2"/>
    </font>
    <font>
      <b/>
      <i/>
      <sz val="16"/>
      <name val="Calibri"/>
      <family val="2"/>
    </font>
    <font>
      <b/>
      <i/>
      <sz val="16"/>
      <color indexed="30"/>
      <name val="Calibri"/>
      <family val="2"/>
    </font>
    <font>
      <b/>
      <sz val="16"/>
      <color theme="3"/>
      <name val="Calibri"/>
      <family val="2"/>
    </font>
    <font>
      <b/>
      <sz val="16"/>
      <color indexed="56"/>
      <name val="Calibri"/>
      <family val="2"/>
    </font>
    <font>
      <sz val="16"/>
      <color indexed="8"/>
      <name val="Arial"/>
      <family val="2"/>
    </font>
    <font>
      <b/>
      <sz val="16"/>
      <color indexed="10"/>
      <name val="Calibri"/>
      <scheme val="minor"/>
    </font>
    <font>
      <b/>
      <sz val="16"/>
      <name val="Calibri"/>
      <scheme val="minor"/>
    </font>
    <font>
      <b/>
      <sz val="20"/>
      <color rgb="FFFF0000"/>
      <name val="AvantGarde Bk BT"/>
    </font>
    <font>
      <b/>
      <sz val="20"/>
      <color theme="1"/>
      <name val="AvantGarde Md BT"/>
    </font>
    <font>
      <sz val="20"/>
      <name val="DINOT"/>
    </font>
    <font>
      <b/>
      <sz val="20"/>
      <name val="DINOT"/>
    </font>
    <font>
      <b/>
      <sz val="22"/>
      <name val="DINOT"/>
    </font>
    <font>
      <sz val="22"/>
      <name val="DINOT"/>
    </font>
    <font>
      <b/>
      <sz val="22"/>
      <color indexed="30"/>
      <name val="DINOT"/>
    </font>
    <font>
      <b/>
      <sz val="22"/>
      <color indexed="10"/>
      <name val="DINOT"/>
    </font>
    <font>
      <b/>
      <sz val="22"/>
      <color indexed="8"/>
      <name val="DINOT"/>
    </font>
    <font>
      <b/>
      <sz val="22"/>
      <color indexed="9"/>
      <name val="DINOT"/>
    </font>
    <font>
      <sz val="22"/>
      <color indexed="9"/>
      <name val="DINOT"/>
    </font>
    <font>
      <b/>
      <sz val="22"/>
      <color rgb="FFFF0000"/>
      <name val="DINOT"/>
    </font>
    <font>
      <b/>
      <sz val="20"/>
      <color indexed="9"/>
      <name val="DINOT"/>
    </font>
    <font>
      <b/>
      <sz val="20"/>
      <color theme="1"/>
      <name val="DINOT"/>
    </font>
    <font>
      <b/>
      <sz val="20"/>
      <color rgb="FFCCFFCC"/>
      <name val="DINOT"/>
    </font>
    <font>
      <b/>
      <sz val="28"/>
      <color theme="0"/>
      <name val="AvantGarde Md BT"/>
    </font>
    <font>
      <b/>
      <sz val="26"/>
      <color theme="0"/>
      <name val="AvantGarde Bk BT"/>
    </font>
    <font>
      <b/>
      <sz val="36"/>
      <color indexed="9"/>
      <name val="Arial"/>
      <family val="2"/>
    </font>
    <font>
      <b/>
      <sz val="36"/>
      <color theme="0"/>
      <name val="Arial"/>
      <family val="2"/>
    </font>
    <font>
      <b/>
      <sz val="22"/>
      <color theme="0"/>
      <name val="Arial"/>
      <family val="2"/>
    </font>
    <font>
      <i/>
      <sz val="10"/>
      <color theme="0"/>
      <name val="Arial"/>
      <family val="2"/>
    </font>
    <font>
      <b/>
      <sz val="36"/>
      <color theme="0"/>
      <name val="AvantGarde Md BT"/>
      <family val="2"/>
    </font>
    <font>
      <b/>
      <sz val="24"/>
      <color theme="0"/>
      <name val="Arial"/>
      <family val="2"/>
    </font>
    <font>
      <sz val="10"/>
      <color theme="0"/>
      <name val="Arial"/>
      <family val="2"/>
    </font>
    <font>
      <b/>
      <sz val="28"/>
      <name val="AvantGarde Md BT"/>
    </font>
    <font>
      <b/>
      <sz val="36"/>
      <color indexed="9"/>
      <name val="Calibri"/>
      <family val="2"/>
    </font>
    <font>
      <sz val="36"/>
      <name val="Arial"/>
      <family val="2"/>
    </font>
    <font>
      <b/>
      <sz val="36"/>
      <color theme="0"/>
      <name val="Calibri"/>
      <family val="2"/>
    </font>
    <font>
      <sz val="36"/>
      <color theme="0"/>
      <name val="Arial"/>
      <family val="2"/>
    </font>
    <font>
      <b/>
      <sz val="36"/>
      <color indexed="9"/>
      <name val="AvantGarde Bk BT"/>
      <family val="2"/>
    </font>
  </fonts>
  <fills count="6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12"/>
        <bgColor indexed="9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33"/>
        <bgColor indexed="9"/>
      </patternFill>
    </fill>
    <fill>
      <patternFill patternType="gray125">
        <fgColor indexed="42"/>
        <bgColor indexed="15"/>
      </patternFill>
    </fill>
    <fill>
      <patternFill patternType="solid">
        <fgColor indexed="21"/>
        <bgColor indexed="64"/>
      </patternFill>
    </fill>
    <fill>
      <patternFill patternType="solid">
        <fgColor indexed="47"/>
        <bgColor indexed="64"/>
      </patternFill>
    </fill>
    <fill>
      <patternFill patternType="gray125">
        <fgColor indexed="42"/>
        <bgColor indexed="3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CFF"/>
        <bgColor indexed="64"/>
      </patternFill>
    </fill>
    <fill>
      <patternFill patternType="solid">
        <fgColor rgb="FFC6EFCE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6666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9"/>
      </patternFill>
    </fill>
    <fill>
      <patternFill patternType="solid">
        <fgColor rgb="FFFF5050"/>
        <bgColor indexed="64"/>
      </patternFill>
    </fill>
    <fill>
      <patternFill patternType="solid">
        <fgColor rgb="FFFFC9E4"/>
        <bgColor indexed="64"/>
      </patternFill>
    </fill>
    <fill>
      <patternFill patternType="solid">
        <fgColor rgb="FFFFCDE6"/>
        <bgColor indexed="64"/>
      </patternFill>
    </fill>
    <fill>
      <patternFill patternType="solid">
        <fgColor rgb="FF0070C0"/>
        <bgColor indexed="13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0070C0"/>
        <bgColor indexed="42"/>
      </patternFill>
    </fill>
    <fill>
      <patternFill patternType="solid">
        <fgColor rgb="FF0070C0"/>
        <bgColor indexed="64"/>
      </patternFill>
    </fill>
    <fill>
      <patternFill patternType="solid">
        <fgColor rgb="FFE7B7FF"/>
        <bgColor indexed="64"/>
      </patternFill>
    </fill>
    <fill>
      <patternFill patternType="solid">
        <fgColor rgb="FFE8B9FF"/>
        <bgColor indexed="64"/>
      </patternFill>
    </fill>
    <fill>
      <patternFill patternType="solid">
        <fgColor rgb="FFE8BDFF"/>
        <bgColor indexed="64"/>
      </patternFill>
    </fill>
    <fill>
      <patternFill patternType="solid">
        <fgColor rgb="FFE8C5FF"/>
        <bgColor indexed="64"/>
      </patternFill>
    </fill>
    <fill>
      <patternFill patternType="solid">
        <fgColor rgb="FFE8AFFF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E8C1FF"/>
        <bgColor indexed="64"/>
      </patternFill>
    </fill>
    <fill>
      <patternFill patternType="solid">
        <fgColor rgb="FFE8B3FF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33CC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4506668294322"/>
        <bgColor indexed="64"/>
      </patternFill>
    </fill>
  </fills>
  <borders count="126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</borders>
  <cellStyleXfs count="240">
    <xf numFmtId="0" fontId="0" fillId="0" borderId="0" applyFont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9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4" fillId="0" borderId="0"/>
    <xf numFmtId="0" fontId="89" fillId="0" borderId="0"/>
    <xf numFmtId="0" fontId="1" fillId="0" borderId="0"/>
    <xf numFmtId="9" fontId="1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4" fillId="29" borderId="0" applyNumberFormat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/>
    <xf numFmtId="0" fontId="130" fillId="0" borderId="0"/>
    <xf numFmtId="9" fontId="130" fillId="0" borderId="0" applyFont="0" applyFill="0" applyBorder="0" applyAlignment="0" applyProtection="0"/>
    <xf numFmtId="0" fontId="1" fillId="0" borderId="0" applyFont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4" fontId="140" fillId="0" borderId="0" applyFont="0" applyFill="0" applyBorder="0" applyAlignment="0" applyProtection="0"/>
    <xf numFmtId="44" fontId="140" fillId="0" borderId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/>
    <xf numFmtId="0" fontId="140" fillId="0" borderId="0"/>
    <xf numFmtId="9" fontId="140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</cellStyleXfs>
  <cellXfs count="3092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164" fontId="0" fillId="0" borderId="0" xfId="0" applyNumberFormat="1"/>
    <xf numFmtId="6" fontId="0" fillId="0" borderId="0" xfId="0" applyNumberFormat="1"/>
    <xf numFmtId="0" fontId="9" fillId="2" borderId="0" xfId="0" applyFont="1" applyFill="1" applyAlignment="1">
      <alignment horizontal="centerContinuous"/>
    </xf>
    <xf numFmtId="169" fontId="5" fillId="0" borderId="1" xfId="0" applyNumberFormat="1" applyFont="1" applyBorder="1" applyAlignment="1">
      <alignment horizontal="center"/>
    </xf>
    <xf numFmtId="0" fontId="7" fillId="0" borderId="0" xfId="0" applyFont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"/>
    </xf>
    <xf numFmtId="0" fontId="13" fillId="3" borderId="5" xfId="0" applyFont="1" applyFill="1" applyBorder="1" applyAlignment="1">
      <alignment horizontal="centerContinuous"/>
    </xf>
    <xf numFmtId="0" fontId="13" fillId="3" borderId="1" xfId="0" applyFont="1" applyFill="1" applyBorder="1" applyAlignment="1">
      <alignment horizontal="centerContinuous"/>
    </xf>
    <xf numFmtId="0" fontId="17" fillId="0" borderId="0" xfId="0" applyNumberFormat="1" applyFont="1" applyFill="1" applyAlignment="1">
      <alignment horizontal="centerContinuous"/>
    </xf>
    <xf numFmtId="0" fontId="18" fillId="0" borderId="0" xfId="0" applyFont="1" applyAlignment="1">
      <alignment horizontal="centerContinuous" wrapText="1"/>
    </xf>
    <xf numFmtId="0" fontId="17" fillId="0" borderId="0" xfId="0" applyFont="1" applyAlignment="1">
      <alignment horizontal="centerContinuous"/>
    </xf>
    <xf numFmtId="0" fontId="21" fillId="0" borderId="7" xfId="0" applyNumberFormat="1" applyFont="1" applyFill="1" applyBorder="1" applyAlignment="1">
      <alignment horizontal="centerContinuous"/>
    </xf>
    <xf numFmtId="3" fontId="19" fillId="0" borderId="0" xfId="0" applyNumberFormat="1" applyFont="1" applyBorder="1" applyAlignment="1">
      <alignment horizontal="centerContinuous"/>
    </xf>
    <xf numFmtId="164" fontId="21" fillId="0" borderId="0" xfId="0" applyNumberFormat="1" applyFont="1" applyBorder="1" applyAlignment="1">
      <alignment horizontal="centerContinuous"/>
    </xf>
    <xf numFmtId="164" fontId="19" fillId="0" borderId="0" xfId="0" applyNumberFormat="1" applyFont="1" applyBorder="1" applyAlignment="1">
      <alignment horizontal="centerContinuous"/>
    </xf>
    <xf numFmtId="0" fontId="20" fillId="0" borderId="8" xfId="0" applyFont="1" applyBorder="1" applyAlignment="1">
      <alignment horizontal="centerContinuous"/>
    </xf>
    <xf numFmtId="164" fontId="17" fillId="0" borderId="8" xfId="0" applyNumberFormat="1" applyFont="1" applyBorder="1" applyAlignment="1">
      <alignment horizontal="centerContinuous"/>
    </xf>
    <xf numFmtId="164" fontId="17" fillId="0" borderId="0" xfId="0" applyNumberFormat="1" applyFont="1" applyBorder="1" applyAlignment="1">
      <alignment horizontal="centerContinuous"/>
    </xf>
    <xf numFmtId="164" fontId="17" fillId="0" borderId="9" xfId="0" applyNumberFormat="1" applyFont="1" applyBorder="1" applyAlignment="1">
      <alignment horizontal="centerContinuous"/>
    </xf>
    <xf numFmtId="0" fontId="25" fillId="0" borderId="10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6" fillId="0" borderId="0" xfId="0" applyNumberFormat="1" applyFont="1" applyAlignment="1">
      <alignment horizontal="centerContinuous"/>
    </xf>
    <xf numFmtId="0" fontId="27" fillId="0" borderId="0" xfId="0" applyNumberFormat="1" applyFont="1" applyAlignment="1">
      <alignment horizontal="centerContinuous"/>
    </xf>
    <xf numFmtId="0" fontId="20" fillId="0" borderId="0" xfId="0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Continuous"/>
    </xf>
    <xf numFmtId="0" fontId="31" fillId="0" borderId="0" xfId="0" applyFont="1" applyBorder="1" applyAlignment="1">
      <alignment horizontal="centerContinuous" wrapText="1"/>
    </xf>
    <xf numFmtId="0" fontId="20" fillId="0" borderId="0" xfId="0" applyNumberFormat="1" applyFont="1" applyFill="1" applyBorder="1" applyAlignment="1">
      <alignment horizontal="centerContinuous"/>
    </xf>
    <xf numFmtId="0" fontId="20" fillId="0" borderId="18" xfId="0" applyNumberFormat="1" applyFont="1" applyBorder="1" applyAlignment="1">
      <alignment horizontal="centerContinuous"/>
    </xf>
    <xf numFmtId="164" fontId="19" fillId="0" borderId="20" xfId="0" applyNumberFormat="1" applyFont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164" fontId="21" fillId="0" borderId="19" xfId="0" applyNumberFormat="1" applyFont="1" applyFill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0" fontId="21" fillId="0" borderId="23" xfId="0" applyFont="1" applyFill="1" applyBorder="1" applyAlignment="1">
      <alignment horizontal="center"/>
    </xf>
    <xf numFmtId="164" fontId="21" fillId="0" borderId="24" xfId="0" applyNumberFormat="1" applyFont="1" applyFill="1" applyBorder="1" applyAlignment="1">
      <alignment horizontal="center"/>
    </xf>
    <xf numFmtId="164" fontId="19" fillId="0" borderId="25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164" fontId="19" fillId="0" borderId="27" xfId="0" applyNumberFormat="1" applyFont="1" applyBorder="1" applyAlignment="1">
      <alignment horizontal="center"/>
    </xf>
    <xf numFmtId="0" fontId="36" fillId="0" borderId="28" xfId="0" applyNumberFormat="1" applyFont="1" applyFill="1" applyBorder="1" applyAlignment="1">
      <alignment horizontal="centerContinuous"/>
    </xf>
    <xf numFmtId="0" fontId="36" fillId="0" borderId="28" xfId="0" applyFont="1" applyBorder="1" applyAlignment="1">
      <alignment horizontal="centerContinuous"/>
    </xf>
    <xf numFmtId="0" fontId="36" fillId="0" borderId="19" xfId="0" applyFont="1" applyBorder="1" applyAlignment="1">
      <alignment horizontal="right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0" xfId="0" applyFont="1" applyBorder="1"/>
    <xf numFmtId="0" fontId="17" fillId="0" borderId="9" xfId="0" applyFont="1" applyBorder="1"/>
    <xf numFmtId="0" fontId="17" fillId="0" borderId="0" xfId="0" applyFont="1" applyBorder="1" applyAlignment="1">
      <alignment horizontal="centerContinuous"/>
    </xf>
    <xf numFmtId="0" fontId="17" fillId="0" borderId="8" xfId="0" applyFont="1" applyBorder="1"/>
    <xf numFmtId="0" fontId="17" fillId="0" borderId="8" xfId="0" applyFont="1" applyBorder="1" applyAlignment="1">
      <alignment horizontal="centerContinuous"/>
    </xf>
    <xf numFmtId="165" fontId="17" fillId="0" borderId="0" xfId="0" applyNumberFormat="1" applyFont="1" applyBorder="1" applyAlignment="1">
      <alignment horizontal="center"/>
    </xf>
    <xf numFmtId="3" fontId="17" fillId="0" borderId="0" xfId="0" applyNumberFormat="1" applyFont="1" applyBorder="1" applyAlignment="1">
      <alignment horizontal="centerContinuous"/>
    </xf>
    <xf numFmtId="14" fontId="38" fillId="0" borderId="29" xfId="0" applyNumberFormat="1" applyFont="1" applyFill="1" applyBorder="1" applyAlignment="1">
      <alignment horizontal="centerContinuous"/>
    </xf>
    <xf numFmtId="0" fontId="37" fillId="0" borderId="29" xfId="0" applyNumberFormat="1" applyFont="1" applyFill="1" applyBorder="1" applyAlignment="1">
      <alignment horizontal="centerContinuous"/>
    </xf>
    <xf numFmtId="0" fontId="37" fillId="0" borderId="30" xfId="0" applyNumberFormat="1" applyFont="1" applyFill="1" applyBorder="1" applyAlignment="1">
      <alignment horizontal="centerContinuous"/>
    </xf>
    <xf numFmtId="0" fontId="37" fillId="0" borderId="29" xfId="0" applyNumberFormat="1" applyFont="1" applyFill="1" applyBorder="1" applyAlignment="1">
      <alignment horizontal="center"/>
    </xf>
    <xf numFmtId="0" fontId="37" fillId="0" borderId="30" xfId="0" applyNumberFormat="1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19" fillId="0" borderId="19" xfId="0" applyNumberFormat="1" applyFont="1" applyFill="1" applyBorder="1" applyAlignment="1">
      <alignment horizontal="center"/>
    </xf>
    <xf numFmtId="0" fontId="14" fillId="0" borderId="0" xfId="0" applyFont="1"/>
    <xf numFmtId="164" fontId="19" fillId="0" borderId="22" xfId="0" applyNumberFormat="1" applyFont="1" applyFill="1" applyBorder="1" applyAlignment="1">
      <alignment horizontal="center"/>
    </xf>
    <xf numFmtId="3" fontId="42" fillId="0" borderId="22" xfId="0" applyNumberFormat="1" applyFont="1" applyFill="1" applyBorder="1" applyAlignment="1">
      <alignment horizontal="center" wrapText="1"/>
    </xf>
    <xf numFmtId="3" fontId="42" fillId="0" borderId="19" xfId="0" applyNumberFormat="1" applyFont="1" applyFill="1" applyBorder="1" applyAlignment="1">
      <alignment horizontal="center" wrapText="1"/>
    </xf>
    <xf numFmtId="3" fontId="42" fillId="0" borderId="24" xfId="0" applyNumberFormat="1" applyFont="1" applyFill="1" applyBorder="1" applyAlignment="1">
      <alignment horizontal="center" wrapText="1"/>
    </xf>
    <xf numFmtId="164" fontId="42" fillId="0" borderId="19" xfId="0" applyNumberFormat="1" applyFont="1" applyFill="1" applyBorder="1" applyAlignment="1">
      <alignment horizontal="center" wrapText="1"/>
    </xf>
    <xf numFmtId="164" fontId="42" fillId="0" borderId="22" xfId="0" applyNumberFormat="1" applyFont="1" applyFill="1" applyBorder="1" applyAlignment="1">
      <alignment horizontal="center" wrapText="1"/>
    </xf>
    <xf numFmtId="0" fontId="42" fillId="0" borderId="19" xfId="0" applyFont="1" applyFill="1" applyBorder="1" applyAlignment="1">
      <alignment horizontal="center" wrapText="1"/>
    </xf>
    <xf numFmtId="0" fontId="42" fillId="0" borderId="19" xfId="0" applyFont="1" applyFill="1" applyBorder="1" applyAlignment="1">
      <alignment horizontal="left" wrapText="1"/>
    </xf>
    <xf numFmtId="166" fontId="20" fillId="0" borderId="36" xfId="0" applyNumberFormat="1" applyFont="1" applyFill="1" applyBorder="1" applyAlignment="1">
      <alignment horizontal="centerContinuous" wrapText="1"/>
    </xf>
    <xf numFmtId="166" fontId="20" fillId="0" borderId="37" xfId="0" applyNumberFormat="1" applyFont="1" applyFill="1" applyBorder="1" applyAlignment="1">
      <alignment horizontal="centerContinuous" wrapText="1"/>
    </xf>
    <xf numFmtId="166" fontId="20" fillId="0" borderId="37" xfId="0" applyNumberFormat="1" applyFont="1" applyFill="1" applyBorder="1" applyAlignment="1">
      <alignment horizontal="center" wrapText="1"/>
    </xf>
    <xf numFmtId="0" fontId="20" fillId="0" borderId="20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left" wrapText="1"/>
    </xf>
    <xf numFmtId="0" fontId="21" fillId="0" borderId="19" xfId="0" applyFont="1" applyFill="1" applyBorder="1" applyAlignment="1">
      <alignment horizontal="center"/>
    </xf>
    <xf numFmtId="0" fontId="35" fillId="0" borderId="19" xfId="0" applyFont="1" applyFill="1" applyBorder="1" applyAlignment="1">
      <alignment horizontal="center"/>
    </xf>
    <xf numFmtId="164" fontId="19" fillId="5" borderId="19" xfId="0" applyNumberFormat="1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164" fontId="19" fillId="0" borderId="24" xfId="0" applyNumberFormat="1" applyFont="1" applyFill="1" applyBorder="1" applyAlignment="1">
      <alignment horizontal="center"/>
    </xf>
    <xf numFmtId="0" fontId="51" fillId="0" borderId="8" xfId="0" applyFont="1" applyFill="1" applyBorder="1" applyAlignment="1">
      <alignment vertical="center" wrapText="1"/>
    </xf>
    <xf numFmtId="164" fontId="51" fillId="0" borderId="8" xfId="0" applyNumberFormat="1" applyFont="1" applyBorder="1"/>
    <xf numFmtId="164" fontId="19" fillId="0" borderId="0" xfId="0" applyNumberFormat="1" applyFont="1" applyBorder="1" applyAlignment="1"/>
    <xf numFmtId="0" fontId="22" fillId="0" borderId="10" xfId="0" applyFont="1" applyBorder="1" applyAlignment="1">
      <alignment horizontal="centerContinuous"/>
    </xf>
    <xf numFmtId="0" fontId="22" fillId="0" borderId="45" xfId="0" applyNumberFormat="1" applyFont="1" applyFill="1" applyBorder="1" applyAlignment="1">
      <alignment horizontal="centerContinuous"/>
    </xf>
    <xf numFmtId="0" fontId="22" fillId="0" borderId="10" xfId="0" applyNumberFormat="1" applyFont="1" applyFill="1" applyBorder="1" applyAlignment="1">
      <alignment horizontal="centerContinuous"/>
    </xf>
    <xf numFmtId="0" fontId="22" fillId="0" borderId="31" xfId="0" applyNumberFormat="1" applyFont="1" applyFill="1" applyBorder="1" applyAlignment="1">
      <alignment horizontal="centerContinuous"/>
    </xf>
    <xf numFmtId="0" fontId="22" fillId="0" borderId="28" xfId="0" applyFont="1" applyBorder="1" applyAlignment="1">
      <alignment horizontal="centerContinuous"/>
    </xf>
    <xf numFmtId="0" fontId="42" fillId="0" borderId="9" xfId="0" applyFont="1" applyFill="1" applyBorder="1" applyAlignment="1">
      <alignment horizontal="center" wrapText="1"/>
    </xf>
    <xf numFmtId="164" fontId="17" fillId="0" borderId="8" xfId="0" applyNumberFormat="1" applyFont="1" applyBorder="1"/>
    <xf numFmtId="164" fontId="17" fillId="0" borderId="0" xfId="0" applyNumberFormat="1" applyFont="1" applyBorder="1"/>
    <xf numFmtId="3" fontId="17" fillId="0" borderId="0" xfId="0" applyNumberFormat="1" applyFont="1" applyBorder="1" applyAlignment="1">
      <alignment horizontal="left"/>
    </xf>
    <xf numFmtId="3" fontId="17" fillId="0" borderId="9" xfId="0" applyNumberFormat="1" applyFont="1" applyBorder="1" applyAlignment="1">
      <alignment horizontal="centerContinuous"/>
    </xf>
    <xf numFmtId="0" fontId="55" fillId="0" borderId="8" xfId="0" applyFont="1" applyBorder="1"/>
    <xf numFmtId="164" fontId="55" fillId="0" borderId="0" xfId="0" applyNumberFormat="1" applyFont="1" applyBorder="1" applyAlignment="1">
      <alignment horizontal="centerContinuous"/>
    </xf>
    <xf numFmtId="164" fontId="55" fillId="0" borderId="9" xfId="0" applyNumberFormat="1" applyFont="1" applyBorder="1" applyAlignment="1">
      <alignment horizontal="centerContinuous"/>
    </xf>
    <xf numFmtId="0" fontId="55" fillId="0" borderId="0" xfId="0" applyFont="1" applyBorder="1"/>
    <xf numFmtId="164" fontId="55" fillId="0" borderId="8" xfId="0" applyNumberFormat="1" applyFont="1" applyBorder="1"/>
    <xf numFmtId="164" fontId="55" fillId="0" borderId="0" xfId="0" applyNumberFormat="1" applyFont="1" applyBorder="1"/>
    <xf numFmtId="3" fontId="55" fillId="0" borderId="0" xfId="0" applyNumberFormat="1" applyFont="1" applyBorder="1" applyAlignment="1">
      <alignment horizontal="left"/>
    </xf>
    <xf numFmtId="3" fontId="55" fillId="0" borderId="0" xfId="0" applyNumberFormat="1" applyFont="1" applyBorder="1" applyAlignment="1">
      <alignment horizontal="centerContinuous"/>
    </xf>
    <xf numFmtId="165" fontId="55" fillId="0" borderId="0" xfId="0" applyNumberFormat="1" applyFont="1" applyBorder="1" applyAlignment="1">
      <alignment horizontal="center"/>
    </xf>
    <xf numFmtId="0" fontId="25" fillId="0" borderId="8" xfId="0" applyFont="1" applyBorder="1"/>
    <xf numFmtId="0" fontId="25" fillId="0" borderId="0" xfId="0" applyFont="1" applyBorder="1"/>
    <xf numFmtId="0" fontId="25" fillId="0" borderId="9" xfId="0" applyFont="1" applyBorder="1"/>
    <xf numFmtId="0" fontId="25" fillId="0" borderId="0" xfId="0" applyFont="1" applyBorder="1" applyAlignment="1"/>
    <xf numFmtId="165" fontId="25" fillId="0" borderId="0" xfId="0" applyNumberFormat="1" applyFont="1" applyBorder="1" applyAlignment="1">
      <alignment horizontal="center"/>
    </xf>
    <xf numFmtId="165" fontId="25" fillId="0" borderId="9" xfId="0" applyNumberFormat="1" applyFont="1" applyBorder="1" applyAlignment="1">
      <alignment horizontal="center"/>
    </xf>
    <xf numFmtId="0" fontId="62" fillId="0" borderId="8" xfId="0" applyFont="1" applyBorder="1"/>
    <xf numFmtId="0" fontId="62" fillId="0" borderId="0" xfId="0" applyFont="1" applyBorder="1"/>
    <xf numFmtId="0" fontId="62" fillId="0" borderId="9" xfId="0" applyFont="1" applyBorder="1"/>
    <xf numFmtId="0" fontId="62" fillId="0" borderId="0" xfId="0" applyFont="1" applyBorder="1" applyAlignment="1"/>
    <xf numFmtId="165" fontId="62" fillId="0" borderId="0" xfId="0" applyNumberFormat="1" applyFont="1" applyBorder="1" applyAlignment="1">
      <alignment horizontal="center"/>
    </xf>
    <xf numFmtId="165" fontId="62" fillId="0" borderId="9" xfId="0" applyNumberFormat="1" applyFont="1" applyBorder="1" applyAlignment="1">
      <alignment horizontal="center"/>
    </xf>
    <xf numFmtId="164" fontId="19" fillId="0" borderId="25" xfId="0" applyNumberFormat="1" applyFont="1" applyBorder="1" applyAlignment="1">
      <alignment horizontal="centerContinuous"/>
    </xf>
    <xf numFmtId="3" fontId="42" fillId="0" borderId="10" xfId="0" applyNumberFormat="1" applyFont="1" applyFill="1" applyBorder="1" applyAlignment="1">
      <alignment horizontal="center" wrapText="1"/>
    </xf>
    <xf numFmtId="3" fontId="42" fillId="0" borderId="31" xfId="0" applyNumberFormat="1" applyFont="1" applyFill="1" applyBorder="1" applyAlignment="1">
      <alignment horizontal="center" wrapText="1"/>
    </xf>
    <xf numFmtId="3" fontId="42" fillId="0" borderId="25" xfId="0" applyNumberFormat="1" applyFont="1" applyFill="1" applyBorder="1" applyAlignment="1">
      <alignment horizontal="center" wrapText="1"/>
    </xf>
    <xf numFmtId="3" fontId="42" fillId="0" borderId="23" xfId="0" applyNumberFormat="1" applyFont="1" applyFill="1" applyBorder="1" applyAlignment="1">
      <alignment horizontal="center" wrapText="1"/>
    </xf>
    <xf numFmtId="164" fontId="20" fillId="0" borderId="8" xfId="0" applyNumberFormat="1" applyFont="1" applyBorder="1" applyAlignment="1">
      <alignment horizontal="centerContinuous"/>
    </xf>
    <xf numFmtId="164" fontId="20" fillId="0" borderId="0" xfId="0" applyNumberFormat="1" applyFont="1" applyBorder="1" applyAlignment="1">
      <alignment horizontal="centerContinuous"/>
    </xf>
    <xf numFmtId="0" fontId="20" fillId="0" borderId="8" xfId="0" applyFont="1" applyBorder="1"/>
    <xf numFmtId="0" fontId="20" fillId="0" borderId="9" xfId="0" applyFont="1" applyBorder="1"/>
    <xf numFmtId="0" fontId="20" fillId="0" borderId="0" xfId="0" applyFont="1" applyBorder="1" applyAlignment="1">
      <alignment horizontal="centerContinuous"/>
    </xf>
    <xf numFmtId="0" fontId="23" fillId="0" borderId="0" xfId="0" applyFont="1" applyBorder="1" applyAlignment="1">
      <alignment horizontal="centerContinuous"/>
    </xf>
    <xf numFmtId="164" fontId="19" fillId="0" borderId="10" xfId="0" applyNumberFormat="1" applyFont="1" applyBorder="1" applyAlignment="1">
      <alignment horizontal="center"/>
    </xf>
    <xf numFmtId="1" fontId="20" fillId="0" borderId="35" xfId="0" quotePrefix="1" applyNumberFormat="1" applyFont="1" applyFill="1" applyBorder="1" applyAlignment="1">
      <alignment horizontal="centerContinuous" wrapText="1"/>
    </xf>
    <xf numFmtId="0" fontId="49" fillId="12" borderId="18" xfId="0" applyFont="1" applyFill="1" applyBorder="1" applyAlignment="1">
      <alignment horizontal="centerContinuous"/>
    </xf>
    <xf numFmtId="0" fontId="47" fillId="12" borderId="36" xfId="0" applyFont="1" applyFill="1" applyBorder="1" applyAlignment="1">
      <alignment horizontal="centerContinuous"/>
    </xf>
    <xf numFmtId="0" fontId="32" fillId="12" borderId="35" xfId="0" applyFont="1" applyFill="1" applyBorder="1" applyAlignment="1">
      <alignment horizontal="centerContinuous"/>
    </xf>
    <xf numFmtId="0" fontId="32" fillId="12" borderId="36" xfId="0" applyFont="1" applyFill="1" applyBorder="1" applyAlignment="1">
      <alignment horizontal="centerContinuous"/>
    </xf>
    <xf numFmtId="164" fontId="23" fillId="12" borderId="37" xfId="0" applyNumberFormat="1" applyFont="1" applyFill="1" applyBorder="1" applyAlignment="1">
      <alignment horizontal="centerContinuous"/>
    </xf>
    <xf numFmtId="164" fontId="23" fillId="12" borderId="18" xfId="0" applyNumberFormat="1" applyFont="1" applyFill="1" applyBorder="1" applyAlignment="1">
      <alignment horizontal="centerContinuous"/>
    </xf>
    <xf numFmtId="164" fontId="19" fillId="5" borderId="22" xfId="0" applyNumberFormat="1" applyFont="1" applyFill="1" applyBorder="1" applyAlignment="1">
      <alignment horizontal="centerContinuous"/>
    </xf>
    <xf numFmtId="164" fontId="19" fillId="5" borderId="19" xfId="0" applyNumberFormat="1" applyFont="1" applyFill="1" applyBorder="1" applyAlignment="1">
      <alignment horizontal="centerContinuous"/>
    </xf>
    <xf numFmtId="164" fontId="42" fillId="11" borderId="19" xfId="0" applyNumberFormat="1" applyFont="1" applyFill="1" applyBorder="1" applyAlignment="1">
      <alignment horizontal="center" wrapText="1"/>
    </xf>
    <xf numFmtId="164" fontId="42" fillId="11" borderId="19" xfId="0" applyNumberFormat="1" applyFont="1" applyFill="1" applyBorder="1" applyAlignment="1">
      <alignment horizontal="center"/>
    </xf>
    <xf numFmtId="3" fontId="42" fillId="11" borderId="19" xfId="0" applyNumberFormat="1" applyFont="1" applyFill="1" applyBorder="1" applyAlignment="1">
      <alignment horizontal="center" wrapText="1"/>
    </xf>
    <xf numFmtId="164" fontId="42" fillId="11" borderId="22" xfId="0" applyNumberFormat="1" applyFont="1" applyFill="1" applyBorder="1" applyAlignment="1">
      <alignment horizontal="center" wrapText="1"/>
    </xf>
    <xf numFmtId="164" fontId="42" fillId="0" borderId="24" xfId="0" applyNumberFormat="1" applyFont="1" applyFill="1" applyBorder="1" applyAlignment="1">
      <alignment horizontal="center" wrapText="1"/>
    </xf>
    <xf numFmtId="3" fontId="42" fillId="11" borderId="24" xfId="0" applyNumberFormat="1" applyFont="1" applyFill="1" applyBorder="1" applyAlignment="1">
      <alignment horizontal="center" wrapText="1"/>
    </xf>
    <xf numFmtId="3" fontId="42" fillId="11" borderId="10" xfId="0" applyNumberFormat="1" applyFont="1" applyFill="1" applyBorder="1" applyAlignment="1">
      <alignment horizontal="centerContinuous" wrapText="1"/>
    </xf>
    <xf numFmtId="3" fontId="42" fillId="11" borderId="31" xfId="0" applyNumberFormat="1" applyFont="1" applyFill="1" applyBorder="1" applyAlignment="1">
      <alignment horizontal="centerContinuous" wrapText="1"/>
    </xf>
    <xf numFmtId="3" fontId="42" fillId="11" borderId="8" xfId="0" applyNumberFormat="1" applyFont="1" applyFill="1" applyBorder="1" applyAlignment="1">
      <alignment horizontal="centerContinuous" wrapText="1"/>
    </xf>
    <xf numFmtId="3" fontId="42" fillId="11" borderId="0" xfId="0" applyNumberFormat="1" applyFont="1" applyFill="1" applyBorder="1" applyAlignment="1">
      <alignment horizontal="centerContinuous" wrapText="1"/>
    </xf>
    <xf numFmtId="3" fontId="42" fillId="11" borderId="9" xfId="0" applyNumberFormat="1" applyFont="1" applyFill="1" applyBorder="1" applyAlignment="1">
      <alignment horizontal="centerContinuous" wrapText="1"/>
    </xf>
    <xf numFmtId="0" fontId="42" fillId="11" borderId="19" xfId="0" applyFont="1" applyFill="1" applyBorder="1" applyAlignment="1">
      <alignment horizontal="center" wrapText="1"/>
    </xf>
    <xf numFmtId="0" fontId="42" fillId="11" borderId="24" xfId="0" applyFont="1" applyFill="1" applyBorder="1" applyAlignment="1">
      <alignment horizontal="center" wrapText="1"/>
    </xf>
    <xf numFmtId="3" fontId="42" fillId="0" borderId="9" xfId="0" applyNumberFormat="1" applyFont="1" applyFill="1" applyBorder="1" applyAlignment="1">
      <alignment horizontal="center" wrapText="1"/>
    </xf>
    <xf numFmtId="164" fontId="42" fillId="0" borderId="31" xfId="0" applyNumberFormat="1" applyFont="1" applyFill="1" applyBorder="1" applyAlignment="1">
      <alignment horizontal="center" wrapText="1"/>
    </xf>
    <xf numFmtId="15" fontId="40" fillId="0" borderId="22" xfId="0" applyNumberFormat="1" applyFont="1" applyFill="1" applyBorder="1" applyAlignment="1">
      <alignment horizontal="center"/>
    </xf>
    <xf numFmtId="0" fontId="57" fillId="0" borderId="19" xfId="0" applyFont="1" applyFill="1" applyBorder="1" applyAlignment="1">
      <alignment wrapText="1"/>
    </xf>
    <xf numFmtId="0" fontId="52" fillId="0" borderId="19" xfId="0" applyFont="1" applyFill="1" applyBorder="1" applyAlignment="1">
      <alignment wrapText="1"/>
    </xf>
    <xf numFmtId="0" fontId="54" fillId="0" borderId="22" xfId="0" applyFont="1" applyFill="1" applyBorder="1" applyAlignment="1">
      <alignment horizontal="center" wrapText="1"/>
    </xf>
    <xf numFmtId="0" fontId="45" fillId="0" borderId="19" xfId="0" applyFont="1" applyFill="1" applyBorder="1" applyAlignment="1">
      <alignment wrapText="1"/>
    </xf>
    <xf numFmtId="0" fontId="44" fillId="0" borderId="19" xfId="0" applyFont="1" applyFill="1" applyBorder="1" applyAlignment="1">
      <alignment horizontal="left" wrapText="1"/>
    </xf>
    <xf numFmtId="0" fontId="43" fillId="0" borderId="22" xfId="0" applyFont="1" applyFill="1" applyBorder="1" applyAlignment="1">
      <alignment horizontal="center" wrapText="1"/>
    </xf>
    <xf numFmtId="0" fontId="52" fillId="0" borderId="19" xfId="0" applyFont="1" applyFill="1" applyBorder="1" applyAlignment="1">
      <alignment horizontal="left" wrapText="1"/>
    </xf>
    <xf numFmtId="164" fontId="19" fillId="0" borderId="45" xfId="0" applyNumberFormat="1" applyFont="1" applyBorder="1" applyAlignment="1"/>
    <xf numFmtId="164" fontId="19" fillId="0" borderId="48" xfId="0" applyNumberFormat="1" applyFont="1" applyBorder="1" applyAlignment="1">
      <alignment horizontal="left"/>
    </xf>
    <xf numFmtId="164" fontId="19" fillId="0" borderId="10" xfId="0" applyNumberFormat="1" applyFont="1" applyBorder="1" applyAlignment="1"/>
    <xf numFmtId="164" fontId="42" fillId="11" borderId="45" xfId="0" applyNumberFormat="1" applyFont="1" applyFill="1" applyBorder="1" applyAlignment="1">
      <alignment horizontal="left" wrapText="1"/>
    </xf>
    <xf numFmtId="164" fontId="19" fillId="0" borderId="61" xfId="0" applyNumberFormat="1" applyFont="1" applyBorder="1" applyAlignment="1">
      <alignment horizontal="center"/>
    </xf>
    <xf numFmtId="164" fontId="55" fillId="0" borderId="7" xfId="0" applyNumberFormat="1" applyFont="1" applyBorder="1" applyAlignment="1">
      <alignment horizontal="centerContinuous"/>
    </xf>
    <xf numFmtId="164" fontId="55" fillId="0" borderId="35" xfId="0" applyNumberFormat="1" applyFont="1" applyBorder="1" applyAlignment="1">
      <alignment horizontal="centerContinuous"/>
    </xf>
    <xf numFmtId="3" fontId="42" fillId="0" borderId="0" xfId="0" applyNumberFormat="1" applyFont="1" applyFill="1" applyBorder="1" applyAlignment="1">
      <alignment horizontal="center" wrapText="1"/>
    </xf>
    <xf numFmtId="0" fontId="20" fillId="0" borderId="44" xfId="0" applyFont="1" applyFill="1" applyBorder="1" applyAlignment="1">
      <alignment horizontal="center" wrapText="1"/>
    </xf>
    <xf numFmtId="0" fontId="21" fillId="0" borderId="21" xfId="0" applyFont="1" applyFill="1" applyBorder="1" applyAlignment="1">
      <alignment horizontal="left" wrapText="1"/>
    </xf>
    <xf numFmtId="0" fontId="21" fillId="0" borderId="26" xfId="0" applyFont="1" applyFill="1" applyBorder="1" applyAlignment="1">
      <alignment horizontal="left" wrapText="1"/>
    </xf>
    <xf numFmtId="15" fontId="67" fillId="13" borderId="22" xfId="0" applyNumberFormat="1" applyFont="1" applyFill="1" applyBorder="1" applyAlignment="1">
      <alignment horizontal="centerContinuous"/>
    </xf>
    <xf numFmtId="15" fontId="69" fillId="13" borderId="35" xfId="0" applyNumberFormat="1" applyFont="1" applyFill="1" applyBorder="1" applyAlignment="1">
      <alignment horizontal="centerContinuous"/>
    </xf>
    <xf numFmtId="15" fontId="69" fillId="13" borderId="36" xfId="0" applyNumberFormat="1" applyFont="1" applyFill="1" applyBorder="1" applyAlignment="1">
      <alignment horizontal="centerContinuous"/>
    </xf>
    <xf numFmtId="15" fontId="69" fillId="13" borderId="38" xfId="0" applyNumberFormat="1" applyFont="1" applyFill="1" applyBorder="1" applyAlignment="1">
      <alignment horizontal="centerContinuous"/>
    </xf>
    <xf numFmtId="15" fontId="69" fillId="13" borderId="62" xfId="0" applyNumberFormat="1" applyFont="1" applyFill="1" applyBorder="1" applyAlignment="1">
      <alignment horizontal="centerContinuous"/>
    </xf>
    <xf numFmtId="15" fontId="41" fillId="14" borderId="22" xfId="0" applyNumberFormat="1" applyFont="1" applyFill="1" applyBorder="1" applyAlignment="1">
      <alignment horizontal="center"/>
    </xf>
    <xf numFmtId="0" fontId="57" fillId="0" borderId="24" xfId="0" applyFont="1" applyFill="1" applyBorder="1" applyAlignment="1">
      <alignment wrapText="1"/>
    </xf>
    <xf numFmtId="3" fontId="42" fillId="0" borderId="8" xfId="0" applyNumberFormat="1" applyFont="1" applyFill="1" applyBorder="1" applyAlignment="1">
      <alignment horizontal="center" wrapText="1"/>
    </xf>
    <xf numFmtId="0" fontId="37" fillId="0" borderId="9" xfId="0" applyFont="1" applyFill="1" applyBorder="1" applyAlignment="1">
      <alignment wrapText="1"/>
    </xf>
    <xf numFmtId="164" fontId="37" fillId="0" borderId="9" xfId="0" applyNumberFormat="1" applyFont="1" applyFill="1" applyBorder="1" applyAlignment="1">
      <alignment wrapText="1"/>
    </xf>
    <xf numFmtId="164" fontId="37" fillId="0" borderId="23" xfId="0" applyNumberFormat="1" applyFont="1" applyFill="1" applyBorder="1" applyAlignment="1">
      <alignment wrapText="1"/>
    </xf>
    <xf numFmtId="164" fontId="37" fillId="0" borderId="22" xfId="0" applyNumberFormat="1" applyFont="1" applyFill="1" applyBorder="1" applyAlignment="1">
      <alignment wrapText="1"/>
    </xf>
    <xf numFmtId="164" fontId="37" fillId="0" borderId="19" xfId="0" applyNumberFormat="1" applyFont="1" applyFill="1" applyBorder="1" applyAlignment="1">
      <alignment wrapText="1"/>
    </xf>
    <xf numFmtId="164" fontId="19" fillId="0" borderId="25" xfId="0" applyNumberFormat="1" applyFont="1" applyBorder="1" applyAlignment="1"/>
    <xf numFmtId="0" fontId="0" fillId="0" borderId="0" xfId="0" applyBorder="1"/>
    <xf numFmtId="0" fontId="36" fillId="0" borderId="29" xfId="0" applyNumberFormat="1" applyFont="1" applyFill="1" applyBorder="1" applyAlignment="1">
      <alignment horizontal="centerContinuous"/>
    </xf>
    <xf numFmtId="0" fontId="36" fillId="0" borderId="59" xfId="0" applyFont="1" applyBorder="1" applyAlignment="1">
      <alignment horizontal="centerContinuous"/>
    </xf>
    <xf numFmtId="0" fontId="36" fillId="0" borderId="18" xfId="0" applyNumberFormat="1" applyFont="1" applyFill="1" applyBorder="1" applyAlignment="1">
      <alignment horizontal="centerContinuous"/>
    </xf>
    <xf numFmtId="0" fontId="36" fillId="0" borderId="36" xfId="0" applyNumberFormat="1" applyFont="1" applyFill="1" applyBorder="1" applyAlignment="1">
      <alignment horizontal="centerContinuous"/>
    </xf>
    <xf numFmtId="0" fontId="36" fillId="0" borderId="7" xfId="0" applyNumberFormat="1" applyFont="1" applyFill="1" applyBorder="1" applyAlignment="1">
      <alignment horizontal="centerContinuous"/>
    </xf>
    <xf numFmtId="0" fontId="36" fillId="0" borderId="7" xfId="0" applyFont="1" applyBorder="1" applyAlignment="1">
      <alignment horizontal="centerContinuous"/>
    </xf>
    <xf numFmtId="0" fontId="36" fillId="0" borderId="64" xfId="0" applyNumberFormat="1" applyFont="1" applyFill="1" applyBorder="1" applyAlignment="1">
      <alignment horizontal="centerContinuous"/>
    </xf>
    <xf numFmtId="0" fontId="36" fillId="0" borderId="20" xfId="0" applyFont="1" applyBorder="1" applyAlignment="1">
      <alignment horizontal="right"/>
    </xf>
    <xf numFmtId="0" fontId="51" fillId="0" borderId="20" xfId="0" applyNumberFormat="1" applyFont="1" applyFill="1" applyBorder="1" applyAlignment="1">
      <alignment wrapText="1"/>
    </xf>
    <xf numFmtId="0" fontId="25" fillId="0" borderId="8" xfId="0" applyFont="1" applyFill="1" applyBorder="1" applyAlignment="1">
      <alignment horizontal="left"/>
    </xf>
    <xf numFmtId="0" fontId="25" fillId="0" borderId="33" xfId="0" applyNumberFormat="1" applyFont="1" applyBorder="1" applyAlignment="1">
      <alignment horizontal="centerContinuous"/>
    </xf>
    <xf numFmtId="0" fontId="21" fillId="0" borderId="55" xfId="0" applyNumberFormat="1" applyFont="1" applyFill="1" applyBorder="1" applyAlignment="1">
      <alignment horizontal="centerContinuous"/>
    </xf>
    <xf numFmtId="0" fontId="20" fillId="0" borderId="39" xfId="0" applyNumberFormat="1" applyFont="1" applyFill="1" applyBorder="1" applyAlignment="1">
      <alignment horizontal="center"/>
    </xf>
    <xf numFmtId="0" fontId="20" fillId="0" borderId="56" xfId="0" applyNumberFormat="1" applyFont="1" applyFill="1" applyBorder="1" applyAlignment="1">
      <alignment horizontal="center"/>
    </xf>
    <xf numFmtId="166" fontId="20" fillId="0" borderId="40" xfId="0" applyNumberFormat="1" applyFont="1" applyFill="1" applyBorder="1" applyAlignment="1">
      <alignment horizontal="center" wrapText="1"/>
    </xf>
    <xf numFmtId="0" fontId="21" fillId="0" borderId="35" xfId="0" applyFont="1" applyFill="1" applyBorder="1" applyAlignment="1">
      <alignment horizontal="center"/>
    </xf>
    <xf numFmtId="164" fontId="21" fillId="0" borderId="36" xfId="0" applyNumberFormat="1" applyFont="1" applyFill="1" applyBorder="1" applyAlignment="1">
      <alignment horizontal="center"/>
    </xf>
    <xf numFmtId="0" fontId="21" fillId="0" borderId="72" xfId="0" applyFont="1" applyFill="1" applyBorder="1" applyAlignment="1">
      <alignment horizontal="left" wrapText="1"/>
    </xf>
    <xf numFmtId="0" fontId="34" fillId="0" borderId="42" xfId="0" applyFont="1" applyFill="1" applyBorder="1" applyAlignment="1">
      <alignment horizontal="center"/>
    </xf>
    <xf numFmtId="0" fontId="21" fillId="0" borderId="73" xfId="0" applyFont="1" applyFill="1" applyBorder="1" applyAlignment="1">
      <alignment horizontal="center"/>
    </xf>
    <xf numFmtId="164" fontId="21" fillId="0" borderId="42" xfId="0" applyNumberFormat="1" applyFont="1" applyFill="1" applyBorder="1" applyAlignment="1">
      <alignment horizontal="center"/>
    </xf>
    <xf numFmtId="164" fontId="19" fillId="0" borderId="8" xfId="0" applyNumberFormat="1" applyFont="1" applyFill="1" applyBorder="1"/>
    <xf numFmtId="164" fontId="19" fillId="0" borderId="0" xfId="0" applyNumberFormat="1" applyFont="1" applyFill="1" applyBorder="1" applyAlignment="1">
      <alignment horizontal="centerContinuous"/>
    </xf>
    <xf numFmtId="164" fontId="19" fillId="0" borderId="0" xfId="0" applyNumberFormat="1" applyFont="1" applyFill="1" applyBorder="1"/>
    <xf numFmtId="164" fontId="25" fillId="0" borderId="37" xfId="0" applyNumberFormat="1" applyFont="1" applyBorder="1" applyAlignment="1">
      <alignment horizontal="centerContinuous"/>
    </xf>
    <xf numFmtId="164" fontId="15" fillId="0" borderId="8" xfId="0" applyNumberFormat="1" applyFont="1" applyBorder="1" applyAlignment="1">
      <alignment horizontal="centerContinuous"/>
    </xf>
    <xf numFmtId="164" fontId="15" fillId="0" borderId="0" xfId="0" applyNumberFormat="1" applyFont="1" applyBorder="1" applyAlignment="1">
      <alignment horizontal="centerContinuous"/>
    </xf>
    <xf numFmtId="164" fontId="15" fillId="0" borderId="9" xfId="0" applyNumberFormat="1" applyFont="1" applyBorder="1" applyAlignment="1">
      <alignment horizontal="centerContinuous"/>
    </xf>
    <xf numFmtId="0" fontId="15" fillId="0" borderId="9" xfId="0" applyFont="1" applyBorder="1" applyAlignment="1">
      <alignment horizontal="centerContinuous"/>
    </xf>
    <xf numFmtId="164" fontId="15" fillId="0" borderId="0" xfId="0" applyNumberFormat="1" applyFont="1" applyBorder="1" applyAlignment="1"/>
    <xf numFmtId="164" fontId="19" fillId="0" borderId="7" xfId="0" applyNumberFormat="1" applyFont="1" applyBorder="1" applyAlignment="1">
      <alignment horizontal="center"/>
    </xf>
    <xf numFmtId="0" fontId="22" fillId="0" borderId="59" xfId="0" applyNumberFormat="1" applyFont="1" applyFill="1" applyBorder="1" applyAlignment="1">
      <alignment horizontal="centerContinuous"/>
    </xf>
    <xf numFmtId="164" fontId="19" fillId="0" borderId="48" xfId="0" applyNumberFormat="1" applyFont="1" applyBorder="1" applyAlignment="1"/>
    <xf numFmtId="0" fontId="71" fillId="0" borderId="19" xfId="0" applyFont="1" applyFill="1" applyBorder="1" applyAlignment="1">
      <alignment wrapText="1"/>
    </xf>
    <xf numFmtId="14" fontId="107" fillId="0" borderId="0" xfId="0" applyNumberFormat="1" applyFont="1" applyAlignment="1">
      <alignment horizontal="centerContinuous"/>
    </xf>
    <xf numFmtId="14" fontId="108" fillId="0" borderId="0" xfId="0" applyNumberFormat="1" applyFont="1" applyAlignment="1">
      <alignment horizontal="centerContinuous"/>
    </xf>
    <xf numFmtId="0" fontId="72" fillId="0" borderId="0" xfId="0" applyNumberFormat="1" applyFont="1" applyBorder="1" applyAlignment="1">
      <alignment horizontal="centerContinuous"/>
    </xf>
    <xf numFmtId="0" fontId="17" fillId="0" borderId="7" xfId="0" applyNumberFormat="1" applyFont="1" applyFill="1" applyBorder="1" applyAlignment="1">
      <alignment horizontal="centerContinuous"/>
    </xf>
    <xf numFmtId="0" fontId="17" fillId="0" borderId="18" xfId="0" applyNumberFormat="1" applyFont="1" applyFill="1" applyBorder="1" applyAlignment="1">
      <alignment horizontal="centerContinuous"/>
    </xf>
    <xf numFmtId="0" fontId="17" fillId="0" borderId="7" xfId="0" applyFont="1" applyBorder="1" applyAlignment="1">
      <alignment horizontal="centerContinuous"/>
    </xf>
    <xf numFmtId="0" fontId="17" fillId="0" borderId="37" xfId="0" applyFont="1" applyBorder="1" applyAlignment="1">
      <alignment horizontal="centerContinuous"/>
    </xf>
    <xf numFmtId="0" fontId="17" fillId="0" borderId="35" xfId="0" applyFont="1" applyBorder="1" applyAlignment="1">
      <alignment horizontal="centerContinuous"/>
    </xf>
    <xf numFmtId="0" fontId="17" fillId="0" borderId="45" xfId="0" applyNumberFormat="1" applyFont="1" applyFill="1" applyBorder="1" applyAlignment="1">
      <alignment horizontal="centerContinuous"/>
    </xf>
    <xf numFmtId="0" fontId="17" fillId="0" borderId="10" xfId="0" applyNumberFormat="1" applyFont="1" applyFill="1" applyBorder="1" applyAlignment="1">
      <alignment horizontal="centerContinuous"/>
    </xf>
    <xf numFmtId="0" fontId="17" fillId="0" borderId="31" xfId="0" applyNumberFormat="1" applyFont="1" applyFill="1" applyBorder="1" applyAlignment="1">
      <alignment horizontal="centerContinuous"/>
    </xf>
    <xf numFmtId="0" fontId="17" fillId="0" borderId="10" xfId="0" applyFont="1" applyBorder="1" applyAlignment="1">
      <alignment horizontal="centerContinuous"/>
    </xf>
    <xf numFmtId="0" fontId="17" fillId="0" borderId="31" xfId="0" applyFont="1" applyBorder="1" applyAlignment="1">
      <alignment horizontal="centerContinuous"/>
    </xf>
    <xf numFmtId="0" fontId="17" fillId="0" borderId="28" xfId="0" applyNumberFormat="1" applyFont="1" applyFill="1" applyBorder="1" applyAlignment="1">
      <alignment horizontal="centerContinuous"/>
    </xf>
    <xf numFmtId="0" fontId="17" fillId="0" borderId="28" xfId="0" applyFont="1" applyBorder="1" applyAlignment="1">
      <alignment horizontal="centerContinuous"/>
    </xf>
    <xf numFmtId="0" fontId="17" fillId="0" borderId="10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20" fillId="0" borderId="45" xfId="0" applyFont="1" applyBorder="1"/>
    <xf numFmtId="0" fontId="20" fillId="0" borderId="10" xfId="0" applyFont="1" applyBorder="1"/>
    <xf numFmtId="0" fontId="20" fillId="0" borderId="31" xfId="0" applyFont="1" applyBorder="1"/>
    <xf numFmtId="0" fontId="23" fillId="0" borderId="0" xfId="0" applyFont="1" applyAlignment="1">
      <alignment horizontal="centerContinuous"/>
    </xf>
    <xf numFmtId="0" fontId="49" fillId="4" borderId="55" xfId="0" applyFont="1" applyFill="1" applyBorder="1" applyAlignment="1">
      <alignment horizontal="centerContinuous"/>
    </xf>
    <xf numFmtId="0" fontId="49" fillId="4" borderId="40" xfId="0" applyFont="1" applyFill="1" applyBorder="1" applyAlignment="1">
      <alignment horizontal="centerContinuous"/>
    </xf>
    <xf numFmtId="0" fontId="49" fillId="4" borderId="6" xfId="0" applyFont="1" applyFill="1" applyBorder="1" applyAlignment="1">
      <alignment horizontal="centerContinuous"/>
    </xf>
    <xf numFmtId="0" fontId="23" fillId="4" borderId="33" xfId="0" applyFont="1" applyFill="1" applyBorder="1" applyAlignment="1">
      <alignment horizontal="centerContinuous"/>
    </xf>
    <xf numFmtId="0" fontId="23" fillId="0" borderId="0" xfId="0" applyNumberFormat="1" applyFont="1" applyFill="1" applyBorder="1" applyAlignment="1">
      <alignment horizontal="centerContinuous"/>
    </xf>
    <xf numFmtId="0" fontId="32" fillId="0" borderId="0" xfId="0" applyFont="1" applyBorder="1" applyAlignment="1">
      <alignment horizontal="centerContinuous" wrapText="1"/>
    </xf>
    <xf numFmtId="164" fontId="55" fillId="0" borderId="0" xfId="0" applyNumberFormat="1" applyFont="1" applyBorder="1" applyAlignment="1"/>
    <xf numFmtId="164" fontId="19" fillId="15" borderId="0" xfId="0" applyNumberFormat="1" applyFont="1" applyFill="1" applyBorder="1" applyAlignment="1">
      <alignment horizontal="center"/>
    </xf>
    <xf numFmtId="0" fontId="77" fillId="0" borderId="11" xfId="0" applyFont="1" applyBorder="1" applyAlignment="1">
      <alignment horizontal="center"/>
    </xf>
    <xf numFmtId="0" fontId="77" fillId="0" borderId="12" xfId="0" applyFont="1" applyBorder="1" applyAlignment="1">
      <alignment horizontal="center"/>
    </xf>
    <xf numFmtId="0" fontId="77" fillId="0" borderId="13" xfId="0" applyFont="1" applyBorder="1" applyAlignment="1">
      <alignment horizontal="center"/>
    </xf>
    <xf numFmtId="0" fontId="77" fillId="0" borderId="80" xfId="0" applyFont="1" applyBorder="1" applyAlignment="1">
      <alignment horizontal="center"/>
    </xf>
    <xf numFmtId="0" fontId="77" fillId="0" borderId="81" xfId="0" applyFont="1" applyBorder="1" applyAlignment="1">
      <alignment horizontal="center"/>
    </xf>
    <xf numFmtId="0" fontId="77" fillId="0" borderId="82" xfId="0" applyFont="1" applyBorder="1" applyAlignment="1">
      <alignment horizontal="center"/>
    </xf>
    <xf numFmtId="0" fontId="77" fillId="0" borderId="83" xfId="0" applyFont="1" applyBorder="1" applyAlignment="1">
      <alignment horizontal="center"/>
    </xf>
    <xf numFmtId="0" fontId="77" fillId="0" borderId="84" xfId="0" applyFont="1" applyBorder="1" applyAlignment="1">
      <alignment horizontal="center"/>
    </xf>
    <xf numFmtId="0" fontId="77" fillId="0" borderId="85" xfId="0" applyFont="1" applyBorder="1" applyAlignment="1">
      <alignment horizontal="center"/>
    </xf>
    <xf numFmtId="0" fontId="77" fillId="0" borderId="86" xfId="0" applyFont="1" applyBorder="1" applyAlignment="1">
      <alignment horizontal="center"/>
    </xf>
    <xf numFmtId="0" fontId="77" fillId="0" borderId="87" xfId="0" applyFont="1" applyBorder="1" applyAlignment="1">
      <alignment horizontal="center"/>
    </xf>
    <xf numFmtId="0" fontId="23" fillId="0" borderId="0" xfId="0" applyNumberFormat="1" applyFont="1" applyAlignment="1">
      <alignment horizontal="centerContinuous"/>
    </xf>
    <xf numFmtId="0" fontId="74" fillId="0" borderId="0" xfId="0" applyNumberFormat="1" applyFont="1" applyBorder="1" applyAlignment="1">
      <alignment horizontal="centerContinuous"/>
    </xf>
    <xf numFmtId="14" fontId="109" fillId="0" borderId="0" xfId="0" applyNumberFormat="1" applyFont="1" applyAlignment="1">
      <alignment horizontal="centerContinuous"/>
    </xf>
    <xf numFmtId="164" fontId="79" fillId="0" borderId="0" xfId="0" applyNumberFormat="1" applyFont="1"/>
    <xf numFmtId="0" fontId="35" fillId="0" borderId="36" xfId="0" applyFont="1" applyFill="1" applyBorder="1" applyAlignment="1">
      <alignment horizontal="center"/>
    </xf>
    <xf numFmtId="0" fontId="55" fillId="0" borderId="20" xfId="0" applyFont="1" applyBorder="1"/>
    <xf numFmtId="164" fontId="42" fillId="11" borderId="22" xfId="0" applyNumberFormat="1" applyFont="1" applyFill="1" applyBorder="1" applyAlignment="1">
      <alignment horizontal="center"/>
    </xf>
    <xf numFmtId="3" fontId="42" fillId="0" borderId="45" xfId="0" applyNumberFormat="1" applyFont="1" applyFill="1" applyBorder="1" applyAlignment="1">
      <alignment horizontal="center" wrapText="1"/>
    </xf>
    <xf numFmtId="164" fontId="20" fillId="0" borderId="20" xfId="0" applyNumberFormat="1" applyFont="1" applyBorder="1"/>
    <xf numFmtId="0" fontId="41" fillId="0" borderId="24" xfId="0" applyFont="1" applyFill="1" applyBorder="1" applyAlignment="1">
      <alignment horizontal="center" wrapText="1"/>
    </xf>
    <xf numFmtId="164" fontId="41" fillId="0" borderId="23" xfId="0" applyNumberFormat="1" applyFont="1" applyFill="1" applyBorder="1" applyAlignment="1">
      <alignment horizontal="center" wrapText="1"/>
    </xf>
    <xf numFmtId="0" fontId="52" fillId="0" borderId="24" xfId="0" applyFont="1" applyFill="1" applyBorder="1" applyAlignment="1">
      <alignment horizontal="left" wrapText="1"/>
    </xf>
    <xf numFmtId="0" fontId="42" fillId="0" borderId="23" xfId="0" applyFont="1" applyFill="1" applyBorder="1" applyAlignment="1">
      <alignment horizontal="center" wrapText="1"/>
    </xf>
    <xf numFmtId="0" fontId="42" fillId="0" borderId="24" xfId="0" applyFont="1" applyFill="1" applyBorder="1" applyAlignment="1">
      <alignment horizontal="center" wrapText="1"/>
    </xf>
    <xf numFmtId="0" fontId="37" fillId="0" borderId="23" xfId="0" applyFont="1" applyFill="1" applyBorder="1" applyAlignment="1">
      <alignment wrapText="1"/>
    </xf>
    <xf numFmtId="15" fontId="43" fillId="17" borderId="29" xfId="0" applyNumberFormat="1" applyFont="1" applyFill="1" applyBorder="1" applyAlignment="1">
      <alignment horizontal="centerContinuous"/>
    </xf>
    <xf numFmtId="15" fontId="46" fillId="17" borderId="59" xfId="0" applyNumberFormat="1" applyFont="1" applyFill="1" applyBorder="1" applyAlignment="1">
      <alignment horizontal="centerContinuous"/>
    </xf>
    <xf numFmtId="15" fontId="46" fillId="17" borderId="29" xfId="0" applyNumberFormat="1" applyFont="1" applyFill="1" applyBorder="1" applyAlignment="1">
      <alignment horizontal="centerContinuous"/>
    </xf>
    <xf numFmtId="3" fontId="43" fillId="10" borderId="28" xfId="0" applyNumberFormat="1" applyFont="1" applyFill="1" applyBorder="1" applyAlignment="1">
      <alignment horizontal="centerContinuous" wrapText="1"/>
    </xf>
    <xf numFmtId="3" fontId="43" fillId="10" borderId="59" xfId="0" applyNumberFormat="1" applyFont="1" applyFill="1" applyBorder="1" applyAlignment="1">
      <alignment horizontal="centerContinuous" wrapText="1"/>
    </xf>
    <xf numFmtId="15" fontId="53" fillId="17" borderId="59" xfId="0" applyNumberFormat="1" applyFont="1" applyFill="1" applyBorder="1" applyAlignment="1">
      <alignment horizontal="centerContinuous"/>
    </xf>
    <xf numFmtId="0" fontId="42" fillId="0" borderId="22" xfId="0" applyFont="1" applyFill="1" applyBorder="1" applyAlignment="1">
      <alignment horizontal="center" wrapText="1"/>
    </xf>
    <xf numFmtId="0" fontId="42" fillId="0" borderId="31" xfId="0" applyFont="1" applyFill="1" applyBorder="1" applyAlignment="1">
      <alignment horizontal="center" wrapText="1"/>
    </xf>
    <xf numFmtId="0" fontId="42" fillId="0" borderId="22" xfId="0" applyFont="1" applyFill="1" applyBorder="1" applyAlignment="1">
      <alignment horizontal="left" wrapText="1"/>
    </xf>
    <xf numFmtId="0" fontId="44" fillId="0" borderId="24" xfId="0" applyFont="1" applyFill="1" applyBorder="1" applyAlignment="1">
      <alignment horizontal="left" wrapText="1"/>
    </xf>
    <xf numFmtId="0" fontId="42" fillId="0" borderId="24" xfId="0" applyFont="1" applyFill="1" applyBorder="1" applyAlignment="1">
      <alignment horizontal="left" wrapText="1"/>
    </xf>
    <xf numFmtId="0" fontId="17" fillId="0" borderId="3" xfId="0" applyNumberFormat="1" applyFont="1" applyFill="1" applyBorder="1" applyAlignment="1">
      <alignment horizontal="centerContinuous"/>
    </xf>
    <xf numFmtId="164" fontId="21" fillId="0" borderId="1" xfId="0" applyNumberFormat="1" applyFont="1" applyBorder="1" applyAlignment="1">
      <alignment horizontal="centerContinuous"/>
    </xf>
    <xf numFmtId="164" fontId="15" fillId="0" borderId="1" xfId="0" applyNumberFormat="1" applyFont="1" applyBorder="1" applyAlignment="1">
      <alignment horizontal="centerContinuous"/>
    </xf>
    <xf numFmtId="164" fontId="17" fillId="0" borderId="7" xfId="0" applyNumberFormat="1" applyFont="1" applyBorder="1" applyAlignment="1">
      <alignment horizontal="centerContinuous"/>
    </xf>
    <xf numFmtId="164" fontId="17" fillId="0" borderId="45" xfId="0" applyNumberFormat="1" applyFont="1" applyBorder="1" applyAlignment="1">
      <alignment horizontal="centerContinuous"/>
    </xf>
    <xf numFmtId="164" fontId="55" fillId="0" borderId="10" xfId="0" applyNumberFormat="1" applyFont="1" applyBorder="1" applyAlignment="1">
      <alignment horizontal="centerContinuous"/>
    </xf>
    <xf numFmtId="164" fontId="55" fillId="0" borderId="31" xfId="0" applyNumberFormat="1" applyFont="1" applyBorder="1" applyAlignment="1">
      <alignment horizontal="centerContinuous"/>
    </xf>
    <xf numFmtId="164" fontId="17" fillId="0" borderId="10" xfId="0" applyNumberFormat="1" applyFont="1" applyBorder="1" applyAlignment="1">
      <alignment horizontal="centerContinuous"/>
    </xf>
    <xf numFmtId="0" fontId="17" fillId="0" borderId="37" xfId="0" applyFont="1" applyBorder="1"/>
    <xf numFmtId="0" fontId="17" fillId="0" borderId="7" xfId="0" applyFont="1" applyBorder="1"/>
    <xf numFmtId="0" fontId="17" fillId="0" borderId="35" xfId="0" applyFont="1" applyBorder="1"/>
    <xf numFmtId="164" fontId="17" fillId="0" borderId="7" xfId="0" applyNumberFormat="1" applyFont="1" applyBorder="1"/>
    <xf numFmtId="3" fontId="17" fillId="0" borderId="7" xfId="0" applyNumberFormat="1" applyFont="1" applyBorder="1" applyAlignment="1">
      <alignment horizontal="left"/>
    </xf>
    <xf numFmtId="3" fontId="17" fillId="0" borderId="7" xfId="0" applyNumberFormat="1" applyFont="1" applyBorder="1" applyAlignment="1">
      <alignment horizontal="centerContinuous"/>
    </xf>
    <xf numFmtId="3" fontId="17" fillId="0" borderId="35" xfId="0" applyNumberFormat="1" applyFont="1" applyBorder="1" applyAlignment="1">
      <alignment horizontal="centerContinuous"/>
    </xf>
    <xf numFmtId="165" fontId="17" fillId="0" borderId="7" xfId="0" applyNumberFormat="1" applyFont="1" applyBorder="1" applyAlignment="1">
      <alignment horizontal="center"/>
    </xf>
    <xf numFmtId="164" fontId="19" fillId="0" borderId="10" xfId="0" applyNumberFormat="1" applyFont="1" applyFill="1" applyBorder="1" applyAlignment="1">
      <alignment horizontal="centerContinuous"/>
    </xf>
    <xf numFmtId="164" fontId="19" fillId="0" borderId="25" xfId="0" applyNumberFormat="1" applyFont="1" applyFill="1" applyBorder="1" applyAlignment="1">
      <alignment horizontal="centerContinuous"/>
    </xf>
    <xf numFmtId="0" fontId="0" fillId="0" borderId="0" xfId="0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14" fontId="23" fillId="0" borderId="62" xfId="0" applyNumberFormat="1" applyFont="1" applyFill="1" applyBorder="1" applyAlignment="1" applyProtection="1">
      <alignment horizontal="centerContinuous"/>
      <protection locked="0"/>
    </xf>
    <xf numFmtId="0" fontId="23" fillId="0" borderId="7" xfId="0" applyFont="1" applyFill="1" applyBorder="1" applyAlignment="1" applyProtection="1">
      <alignment horizontal="centerContinuous"/>
      <protection locked="0"/>
    </xf>
    <xf numFmtId="0" fontId="23" fillId="0" borderId="3" xfId="0" applyFont="1" applyFill="1" applyBorder="1" applyAlignment="1" applyProtection="1">
      <alignment horizontal="centerContinuous"/>
      <protection locked="0"/>
    </xf>
    <xf numFmtId="0" fontId="23" fillId="0" borderId="62" xfId="12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64" fontId="20" fillId="0" borderId="22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19" fillId="0" borderId="0" xfId="0" applyNumberFormat="1" applyFont="1" applyBorder="1" applyAlignment="1">
      <alignment horizontal="centerContinuous"/>
    </xf>
    <xf numFmtId="0" fontId="83" fillId="0" borderId="0" xfId="0" applyNumberFormat="1" applyFont="1" applyBorder="1" applyAlignment="1">
      <alignment horizontal="centerContinuous"/>
    </xf>
    <xf numFmtId="14" fontId="111" fillId="0" borderId="0" xfId="0" applyNumberFormat="1" applyFont="1" applyBorder="1" applyAlignment="1">
      <alignment horizontal="centerContinuous"/>
    </xf>
    <xf numFmtId="0" fontId="51" fillId="0" borderId="0" xfId="0" applyFont="1" applyFill="1" applyBorder="1" applyAlignment="1">
      <alignment vertical="center" wrapText="1"/>
    </xf>
    <xf numFmtId="164" fontId="51" fillId="0" borderId="48" xfId="0" applyNumberFormat="1" applyFont="1" applyBorder="1"/>
    <xf numFmtId="0" fontId="25" fillId="0" borderId="27" xfId="0" applyFont="1" applyBorder="1" applyAlignment="1">
      <alignment horizontal="center"/>
    </xf>
    <xf numFmtId="0" fontId="85" fillId="0" borderId="0" xfId="0" applyNumberFormat="1" applyFont="1" applyAlignment="1">
      <alignment horizontal="centerContinuous"/>
    </xf>
    <xf numFmtId="0" fontId="84" fillId="0" borderId="0" xfId="0" applyFont="1" applyAlignment="1">
      <alignment horizontal="centerContinuous"/>
    </xf>
    <xf numFmtId="0" fontId="86" fillId="0" borderId="0" xfId="0" applyNumberFormat="1" applyFont="1" applyAlignment="1">
      <alignment horizontal="centerContinuous"/>
    </xf>
    <xf numFmtId="0" fontId="49" fillId="4" borderId="33" xfId="0" applyFont="1" applyFill="1" applyBorder="1" applyAlignment="1">
      <alignment horizontal="centerContinuous"/>
    </xf>
    <xf numFmtId="164" fontId="55" fillId="0" borderId="20" xfId="0" applyNumberFormat="1" applyFont="1" applyBorder="1" applyAlignment="1">
      <alignment horizontal="centerContinuous"/>
    </xf>
    <xf numFmtId="164" fontId="55" fillId="0" borderId="1" xfId="0" applyNumberFormat="1" applyFont="1" applyFill="1" applyBorder="1" applyAlignment="1">
      <alignment horizontal="centerContinuous"/>
    </xf>
    <xf numFmtId="164" fontId="55" fillId="0" borderId="37" xfId="0" applyNumberFormat="1" applyFont="1" applyBorder="1" applyAlignment="1">
      <alignment horizontal="centerContinuous"/>
    </xf>
    <xf numFmtId="0" fontId="24" fillId="0" borderId="20" xfId="0" applyFont="1" applyBorder="1" applyAlignment="1">
      <alignment horizontal="right"/>
    </xf>
    <xf numFmtId="0" fontId="20" fillId="0" borderId="32" xfId="0" applyFont="1" applyFill="1" applyBorder="1" applyAlignment="1">
      <alignment horizontal="center" vertical="center" wrapText="1"/>
    </xf>
    <xf numFmtId="0" fontId="36" fillId="0" borderId="57" xfId="0" applyFont="1" applyFill="1" applyBorder="1" applyAlignment="1">
      <alignment vertical="center" wrapText="1"/>
    </xf>
    <xf numFmtId="0" fontId="51" fillId="0" borderId="57" xfId="0" applyFont="1" applyFill="1" applyBorder="1" applyAlignment="1">
      <alignment vertical="center" wrapText="1"/>
    </xf>
    <xf numFmtId="0" fontId="51" fillId="0" borderId="58" xfId="0" applyFont="1" applyFill="1" applyBorder="1" applyAlignment="1">
      <alignment vertical="center" wrapText="1"/>
    </xf>
    <xf numFmtId="15" fontId="43" fillId="20" borderId="29" xfId="0" applyNumberFormat="1" applyFont="1" applyFill="1" applyBorder="1" applyAlignment="1">
      <alignment horizontal="centerContinuous"/>
    </xf>
    <xf numFmtId="15" fontId="46" fillId="20" borderId="59" xfId="0" applyNumberFormat="1" applyFont="1" applyFill="1" applyBorder="1" applyAlignment="1">
      <alignment horizontal="centerContinuous"/>
    </xf>
    <xf numFmtId="164" fontId="42" fillId="15" borderId="22" xfId="0" applyNumberFormat="1" applyFont="1" applyFill="1" applyBorder="1" applyAlignment="1">
      <alignment horizontal="center" wrapText="1"/>
    </xf>
    <xf numFmtId="164" fontId="42" fillId="15" borderId="19" xfId="0" applyNumberFormat="1" applyFont="1" applyFill="1" applyBorder="1" applyAlignment="1">
      <alignment horizontal="center" wrapText="1"/>
    </xf>
    <xf numFmtId="0" fontId="42" fillId="15" borderId="24" xfId="0" applyFont="1" applyFill="1" applyBorder="1" applyAlignment="1">
      <alignment horizontal="center" wrapText="1"/>
    </xf>
    <xf numFmtId="164" fontId="42" fillId="15" borderId="24" xfId="0" applyNumberFormat="1" applyFont="1" applyFill="1" applyBorder="1" applyAlignment="1">
      <alignment horizontal="center" wrapText="1"/>
    </xf>
    <xf numFmtId="0" fontId="17" fillId="0" borderId="21" xfId="0" applyFont="1" applyFill="1" applyBorder="1" applyAlignment="1">
      <alignment horizontal="left" wrapText="1"/>
    </xf>
    <xf numFmtId="16" fontId="19" fillId="0" borderId="18" xfId="0" applyNumberFormat="1" applyFont="1" applyFill="1" applyBorder="1" applyAlignment="1">
      <alignment horizontal="centerContinuous"/>
    </xf>
    <xf numFmtId="0" fontId="17" fillId="0" borderId="35" xfId="0" applyNumberFormat="1" applyFont="1" applyFill="1" applyBorder="1" applyAlignment="1">
      <alignment horizontal="centerContinuous"/>
    </xf>
    <xf numFmtId="0" fontId="17" fillId="0" borderId="37" xfId="0" applyNumberFormat="1" applyFont="1" applyFill="1" applyBorder="1" applyAlignment="1">
      <alignment horizontal="centerContinuous"/>
    </xf>
    <xf numFmtId="0" fontId="17" fillId="0" borderId="89" xfId="0" applyNumberFormat="1" applyFont="1" applyFill="1" applyBorder="1" applyAlignment="1">
      <alignment horizontal="centerContinuous"/>
    </xf>
    <xf numFmtId="0" fontId="17" fillId="0" borderId="89" xfId="0" applyFont="1" applyBorder="1" applyAlignment="1">
      <alignment horizontal="centerContinuous"/>
    </xf>
    <xf numFmtId="15" fontId="12" fillId="0" borderId="18" xfId="0" applyNumberFormat="1" applyFont="1" applyFill="1" applyBorder="1" applyAlignment="1">
      <alignment horizontal="center"/>
    </xf>
    <xf numFmtId="0" fontId="55" fillId="0" borderId="20" xfId="0" applyFont="1" applyFill="1" applyBorder="1" applyAlignment="1">
      <alignment horizontal="center"/>
    </xf>
    <xf numFmtId="0" fontId="21" fillId="0" borderId="37" xfId="0" applyFont="1" applyBorder="1" applyAlignment="1">
      <alignment horizontal="centerContinuous"/>
    </xf>
    <xf numFmtId="14" fontId="112" fillId="0" borderId="0" xfId="0" applyNumberFormat="1" applyFont="1" applyBorder="1" applyAlignment="1">
      <alignment horizontal="centerContinuous"/>
    </xf>
    <xf numFmtId="164" fontId="19" fillId="0" borderId="45" xfId="0" applyNumberFormat="1" applyFont="1" applyFill="1" applyBorder="1" applyAlignment="1">
      <alignment horizontal="centerContinuous"/>
    </xf>
    <xf numFmtId="164" fontId="19" fillId="0" borderId="31" xfId="0" applyNumberFormat="1" applyFont="1" applyFill="1" applyBorder="1" applyAlignment="1">
      <alignment horizontal="centerContinuous"/>
    </xf>
    <xf numFmtId="164" fontId="19" fillId="0" borderId="23" xfId="0" applyNumberFormat="1" applyFont="1" applyFill="1" applyBorder="1" applyAlignment="1">
      <alignment horizontal="centerContinuous"/>
    </xf>
    <xf numFmtId="0" fontId="113" fillId="0" borderId="0" xfId="0" applyFont="1"/>
    <xf numFmtId="0" fontId="0" fillId="0" borderId="10" xfId="0" applyBorder="1" applyProtection="1">
      <protection locked="0"/>
    </xf>
    <xf numFmtId="0" fontId="0" fillId="0" borderId="25" xfId="0" applyBorder="1" applyProtection="1">
      <protection locked="0"/>
    </xf>
    <xf numFmtId="164" fontId="20" fillId="0" borderId="44" xfId="0" applyNumberFormat="1" applyFont="1" applyFill="1" applyBorder="1" applyAlignment="1" applyProtection="1">
      <alignment horizontal="center"/>
      <protection locked="0"/>
    </xf>
    <xf numFmtId="164" fontId="20" fillId="0" borderId="26" xfId="0" applyNumberFormat="1" applyFont="1" applyFill="1" applyBorder="1" applyAlignment="1" applyProtection="1">
      <alignment horizontal="center"/>
      <protection locked="0"/>
    </xf>
    <xf numFmtId="0" fontId="20" fillId="0" borderId="31" xfId="0" applyFont="1" applyFill="1" applyBorder="1" applyAlignment="1"/>
    <xf numFmtId="0" fontId="91" fillId="0" borderId="0" xfId="0" applyFont="1"/>
    <xf numFmtId="0" fontId="91" fillId="0" borderId="0" xfId="0" applyFont="1" applyAlignment="1">
      <alignment horizontal="center" vertical="top"/>
    </xf>
    <xf numFmtId="5" fontId="92" fillId="0" borderId="0" xfId="0" applyNumberFormat="1" applyFont="1"/>
    <xf numFmtId="0" fontId="25" fillId="0" borderId="49" xfId="0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25" fillId="0" borderId="97" xfId="0" applyFont="1" applyBorder="1" applyAlignment="1">
      <alignment horizontal="center"/>
    </xf>
    <xf numFmtId="0" fontId="25" fillId="0" borderId="98" xfId="0" applyFont="1" applyBorder="1" applyAlignment="1">
      <alignment horizontal="center"/>
    </xf>
    <xf numFmtId="0" fontId="25" fillId="0" borderId="99" xfId="0" applyFont="1" applyBorder="1" applyAlignment="1">
      <alignment horizontal="center"/>
    </xf>
    <xf numFmtId="1" fontId="24" fillId="0" borderId="0" xfId="0" applyNumberFormat="1" applyFont="1" applyBorder="1" applyAlignment="1">
      <alignment horizontal="center" vertical="center"/>
    </xf>
    <xf numFmtId="1" fontId="24" fillId="0" borderId="8" xfId="0" applyNumberFormat="1" applyFont="1" applyBorder="1" applyAlignment="1">
      <alignment horizontal="center" vertical="center"/>
    </xf>
    <xf numFmtId="0" fontId="0" fillId="0" borderId="9" xfId="0" applyBorder="1"/>
    <xf numFmtId="164" fontId="19" fillId="0" borderId="48" xfId="0" applyNumberFormat="1" applyFont="1" applyFill="1" applyBorder="1"/>
    <xf numFmtId="164" fontId="19" fillId="0" borderId="25" xfId="0" applyNumberFormat="1" applyFont="1" applyFill="1" applyBorder="1"/>
    <xf numFmtId="0" fontId="51" fillId="0" borderId="8" xfId="0" applyFont="1" applyFill="1" applyBorder="1" applyAlignment="1">
      <alignment horizontal="left" wrapText="1"/>
    </xf>
    <xf numFmtId="164" fontId="19" fillId="0" borderId="0" xfId="0" applyNumberFormat="1" applyFont="1" applyFill="1" applyBorder="1" applyAlignment="1">
      <alignment horizontal="center"/>
    </xf>
    <xf numFmtId="15" fontId="46" fillId="20" borderId="22" xfId="0" applyNumberFormat="1" applyFont="1" applyFill="1" applyBorder="1" applyAlignment="1">
      <alignment horizontal="centerContinuous"/>
    </xf>
    <xf numFmtId="3" fontId="43" fillId="15" borderId="10" xfId="0" applyNumberFormat="1" applyFont="1" applyFill="1" applyBorder="1" applyAlignment="1">
      <alignment horizontal="centerContinuous" wrapText="1"/>
    </xf>
    <xf numFmtId="3" fontId="43" fillId="15" borderId="31" xfId="0" applyNumberFormat="1" applyFont="1" applyFill="1" applyBorder="1" applyAlignment="1">
      <alignment horizontal="centerContinuous" wrapText="1"/>
    </xf>
    <xf numFmtId="15" fontId="53" fillId="20" borderId="31" xfId="0" applyNumberFormat="1" applyFont="1" applyFill="1" applyBorder="1" applyAlignment="1">
      <alignment horizontal="centerContinuous"/>
    </xf>
    <xf numFmtId="164" fontId="19" fillId="0" borderId="0" xfId="0" applyNumberFormat="1" applyFont="1" applyFill="1" applyBorder="1" applyAlignment="1"/>
    <xf numFmtId="164" fontId="19" fillId="15" borderId="45" xfId="0" applyNumberFormat="1" applyFont="1" applyFill="1" applyBorder="1" applyAlignment="1"/>
    <xf numFmtId="164" fontId="19" fillId="15" borderId="8" xfId="0" applyNumberFormat="1" applyFont="1" applyFill="1" applyBorder="1" applyAlignment="1"/>
    <xf numFmtId="164" fontId="19" fillId="15" borderId="19" xfId="0" applyNumberFormat="1" applyFont="1" applyFill="1" applyBorder="1" applyAlignment="1">
      <alignment horizontal="left"/>
    </xf>
    <xf numFmtId="164" fontId="19" fillId="15" borderId="45" xfId="0" applyNumberFormat="1" applyFont="1" applyFill="1" applyBorder="1" applyAlignment="1">
      <alignment horizontal="center" vertical="center"/>
    </xf>
    <xf numFmtId="164" fontId="19" fillId="15" borderId="8" xfId="0" applyNumberFormat="1" applyFont="1" applyFill="1" applyBorder="1" applyAlignment="1">
      <alignment horizontal="center" vertical="center"/>
    </xf>
    <xf numFmtId="164" fontId="19" fillId="15" borderId="22" xfId="0" applyNumberFormat="1" applyFont="1" applyFill="1" applyBorder="1" applyAlignment="1">
      <alignment horizontal="left"/>
    </xf>
    <xf numFmtId="164" fontId="19" fillId="0" borderId="10" xfId="0" applyNumberFormat="1" applyFont="1" applyFill="1" applyBorder="1" applyAlignment="1"/>
    <xf numFmtId="164" fontId="19" fillId="0" borderId="31" xfId="0" applyNumberFormat="1" applyFont="1" applyFill="1" applyBorder="1" applyAlignment="1"/>
    <xf numFmtId="164" fontId="19" fillId="0" borderId="19" xfId="0" applyNumberFormat="1" applyFont="1" applyBorder="1" applyAlignment="1">
      <alignment horizontal="centerContinuous"/>
    </xf>
    <xf numFmtId="164" fontId="19" fillId="0" borderId="24" xfId="0" applyNumberFormat="1" applyFont="1" applyBorder="1" applyAlignment="1">
      <alignment horizontal="centerContinuous"/>
    </xf>
    <xf numFmtId="164" fontId="19" fillId="0" borderId="45" xfId="0" applyNumberFormat="1" applyFont="1" applyFill="1" applyBorder="1" applyAlignment="1"/>
    <xf numFmtId="164" fontId="19" fillId="0" borderId="48" xfId="0" applyNumberFormat="1" applyFont="1" applyFill="1" applyBorder="1" applyAlignment="1"/>
    <xf numFmtId="164" fontId="19" fillId="0" borderId="23" xfId="0" applyNumberFormat="1" applyFont="1" applyFill="1" applyBorder="1" applyAlignment="1"/>
    <xf numFmtId="0" fontId="95" fillId="0" borderId="20" xfId="0" applyFont="1" applyBorder="1" applyAlignment="1">
      <alignment horizontal="left" wrapText="1"/>
    </xf>
    <xf numFmtId="0" fontId="26" fillId="11" borderId="77" xfId="0" applyFont="1" applyFill="1" applyBorder="1" applyAlignment="1">
      <alignment horizontal="centerContinuous"/>
    </xf>
    <xf numFmtId="0" fontId="102" fillId="0" borderId="0" xfId="0" applyFont="1"/>
    <xf numFmtId="164" fontId="42" fillId="19" borderId="22" xfId="0" applyNumberFormat="1" applyFont="1" applyFill="1" applyBorder="1" applyAlignment="1">
      <alignment horizontal="center" wrapText="1"/>
    </xf>
    <xf numFmtId="0" fontId="42" fillId="19" borderId="19" xfId="0" applyFont="1" applyFill="1" applyBorder="1" applyAlignment="1">
      <alignment horizontal="center" wrapText="1"/>
    </xf>
    <xf numFmtId="0" fontId="42" fillId="19" borderId="24" xfId="0" applyFont="1" applyFill="1" applyBorder="1" applyAlignment="1">
      <alignment horizontal="center" wrapText="1"/>
    </xf>
    <xf numFmtId="164" fontId="19" fillId="15" borderId="10" xfId="0" applyNumberFormat="1" applyFont="1" applyFill="1" applyBorder="1" applyAlignment="1">
      <alignment horizontal="center"/>
    </xf>
    <xf numFmtId="0" fontId="22" fillId="5" borderId="18" xfId="0" applyFont="1" applyFill="1" applyBorder="1" applyAlignment="1">
      <alignment horizontal="centerContinuous"/>
    </xf>
    <xf numFmtId="0" fontId="32" fillId="15" borderId="35" xfId="0" applyFont="1" applyFill="1" applyBorder="1" applyAlignment="1">
      <alignment horizontal="centerContinuous"/>
    </xf>
    <xf numFmtId="0" fontId="32" fillId="5" borderId="36" xfId="0" applyFont="1" applyFill="1" applyBorder="1" applyAlignment="1">
      <alignment horizontal="centerContinuous"/>
    </xf>
    <xf numFmtId="164" fontId="23" fillId="5" borderId="37" xfId="0" applyNumberFormat="1" applyFont="1" applyFill="1" applyBorder="1" applyAlignment="1">
      <alignment horizontal="centerContinuous"/>
    </xf>
    <xf numFmtId="164" fontId="23" fillId="5" borderId="18" xfId="0" applyNumberFormat="1" applyFont="1" applyFill="1" applyBorder="1" applyAlignment="1">
      <alignment horizontal="centerContinuous"/>
    </xf>
    <xf numFmtId="0" fontId="20" fillId="0" borderId="44" xfId="0" applyFont="1" applyFill="1" applyBorder="1" applyAlignment="1">
      <alignment horizontal="center"/>
    </xf>
    <xf numFmtId="0" fontId="17" fillId="0" borderId="26" xfId="0" applyFont="1" applyFill="1" applyBorder="1"/>
    <xf numFmtId="0" fontId="20" fillId="0" borderId="21" xfId="0" applyFont="1" applyFill="1" applyBorder="1" applyAlignment="1">
      <alignment horizontal="center" wrapText="1"/>
    </xf>
    <xf numFmtId="0" fontId="68" fillId="0" borderId="21" xfId="0" applyFont="1" applyBorder="1"/>
    <xf numFmtId="0" fontId="19" fillId="0" borderId="19" xfId="0" applyFont="1" applyFill="1" applyBorder="1" applyAlignment="1">
      <alignment horizontal="center"/>
    </xf>
    <xf numFmtId="16" fontId="20" fillId="0" borderId="7" xfId="0" applyNumberFormat="1" applyFont="1" applyBorder="1" applyAlignment="1">
      <alignment horizontal="centerContinuous"/>
    </xf>
    <xf numFmtId="0" fontId="20" fillId="0" borderId="8" xfId="0" applyFont="1" applyFill="1" applyBorder="1" applyAlignment="1">
      <alignment horizontal="center" wrapText="1"/>
    </xf>
    <xf numFmtId="0" fontId="17" fillId="0" borderId="8" xfId="0" applyFont="1" applyFill="1" applyBorder="1" applyAlignment="1">
      <alignment horizontal="left" wrapText="1"/>
    </xf>
    <xf numFmtId="0" fontId="17" fillId="0" borderId="8" xfId="0" applyNumberFormat="1" applyFont="1" applyFill="1" applyBorder="1" applyAlignment="1">
      <alignment horizontal="left" wrapText="1"/>
    </xf>
    <xf numFmtId="0" fontId="17" fillId="0" borderId="48" xfId="0" applyFont="1" applyFill="1" applyBorder="1" applyAlignment="1">
      <alignment horizontal="left" wrapText="1"/>
    </xf>
    <xf numFmtId="0" fontId="20" fillId="0" borderId="45" xfId="0" applyFont="1" applyFill="1" applyBorder="1" applyAlignment="1">
      <alignment horizontal="center" wrapText="1"/>
    </xf>
    <xf numFmtId="0" fontId="19" fillId="0" borderId="22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164" fontId="42" fillId="19" borderId="19" xfId="0" applyNumberFormat="1" applyFont="1" applyFill="1" applyBorder="1" applyAlignment="1">
      <alignment horizontal="center" wrapText="1"/>
    </xf>
    <xf numFmtId="3" fontId="42" fillId="19" borderId="19" xfId="0" applyNumberFormat="1" applyFont="1" applyFill="1" applyBorder="1" applyAlignment="1">
      <alignment horizontal="center" wrapText="1"/>
    </xf>
    <xf numFmtId="3" fontId="42" fillId="19" borderId="24" xfId="0" applyNumberFormat="1" applyFont="1" applyFill="1" applyBorder="1" applyAlignment="1">
      <alignment horizontal="center" wrapText="1"/>
    </xf>
    <xf numFmtId="164" fontId="37" fillId="0" borderId="24" xfId="0" applyNumberFormat="1" applyFont="1" applyFill="1" applyBorder="1" applyAlignment="1">
      <alignment wrapText="1"/>
    </xf>
    <xf numFmtId="164" fontId="19" fillId="5" borderId="24" xfId="0" applyNumberFormat="1" applyFont="1" applyFill="1" applyBorder="1" applyAlignment="1">
      <alignment horizontal="centerContinuous" wrapText="1"/>
    </xf>
    <xf numFmtId="0" fontId="32" fillId="5" borderId="19" xfId="0" applyFont="1" applyFill="1" applyBorder="1" applyAlignment="1">
      <alignment horizontal="centerContinuous"/>
    </xf>
    <xf numFmtId="0" fontId="103" fillId="0" borderId="26" xfId="0" applyFont="1" applyBorder="1"/>
    <xf numFmtId="0" fontId="19" fillId="0" borderId="21" xfId="0" applyFont="1" applyFill="1" applyBorder="1" applyAlignment="1">
      <alignment horizontal="left" wrapText="1"/>
    </xf>
    <xf numFmtId="14" fontId="21" fillId="0" borderId="7" xfId="0" applyNumberFormat="1" applyFont="1" applyFill="1" applyBorder="1" applyAlignment="1">
      <alignment horizontal="centerContinuous"/>
    </xf>
    <xf numFmtId="0" fontId="21" fillId="0" borderId="8" xfId="0" applyNumberFormat="1" applyFont="1" applyFill="1" applyBorder="1" applyAlignment="1">
      <alignment horizontal="centerContinuous"/>
    </xf>
    <xf numFmtId="0" fontId="21" fillId="0" borderId="8" xfId="0" applyFont="1" applyBorder="1" applyAlignment="1">
      <alignment horizontal="right"/>
    </xf>
    <xf numFmtId="0" fontId="21" fillId="0" borderId="45" xfId="0" applyFont="1" applyFill="1" applyBorder="1" applyAlignment="1">
      <alignment horizontal="center" vertical="center" wrapText="1"/>
    </xf>
    <xf numFmtId="164" fontId="51" fillId="0" borderId="8" xfId="0" applyNumberFormat="1" applyFont="1" applyBorder="1" applyAlignment="1">
      <alignment horizontal="center"/>
    </xf>
    <xf numFmtId="4" fontId="51" fillId="0" borderId="48" xfId="0" applyNumberFormat="1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51" fillId="0" borderId="8" xfId="0" applyFont="1" applyFill="1" applyBorder="1" applyAlignment="1">
      <alignment horizontal="left" vertical="center" wrapText="1"/>
    </xf>
    <xf numFmtId="0" fontId="21" fillId="0" borderId="48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79" fillId="0" borderId="0" xfId="0" applyFont="1"/>
    <xf numFmtId="0" fontId="0" fillId="0" borderId="8" xfId="0" applyBorder="1"/>
    <xf numFmtId="164" fontId="20" fillId="0" borderId="8" xfId="0" applyNumberFormat="1" applyFont="1" applyFill="1" applyBorder="1" applyAlignment="1"/>
    <xf numFmtId="164" fontId="15" fillId="0" borderId="48" xfId="0" applyNumberFormat="1" applyFont="1" applyBorder="1" applyAlignment="1">
      <alignment horizontal="centerContinuous"/>
    </xf>
    <xf numFmtId="164" fontId="15" fillId="0" borderId="25" xfId="0" applyNumberFormat="1" applyFont="1" applyBorder="1" applyAlignment="1">
      <alignment horizontal="centerContinuous"/>
    </xf>
    <xf numFmtId="164" fontId="15" fillId="0" borderId="23" xfId="0" applyNumberFormat="1" applyFont="1" applyBorder="1" applyAlignment="1">
      <alignment horizontal="centerContinuous"/>
    </xf>
    <xf numFmtId="0" fontId="106" fillId="0" borderId="0" xfId="0" applyFont="1"/>
    <xf numFmtId="0" fontId="49" fillId="4" borderId="7" xfId="0" applyFont="1" applyFill="1" applyBorder="1" applyAlignment="1">
      <alignment horizontal="centerContinuous"/>
    </xf>
    <xf numFmtId="0" fontId="49" fillId="4" borderId="35" xfId="0" applyFont="1" applyFill="1" applyBorder="1" applyAlignment="1">
      <alignment horizontal="centerContinuous"/>
    </xf>
    <xf numFmtId="164" fontId="17" fillId="0" borderId="31" xfId="0" applyNumberFormat="1" applyFont="1" applyBorder="1" applyAlignment="1">
      <alignment horizontal="centerContinuous"/>
    </xf>
    <xf numFmtId="164" fontId="17" fillId="0" borderId="48" xfId="0" applyNumberFormat="1" applyFont="1" applyBorder="1" applyAlignment="1">
      <alignment horizontal="centerContinuous"/>
    </xf>
    <xf numFmtId="164" fontId="17" fillId="0" borderId="25" xfId="0" applyNumberFormat="1" applyFont="1" applyBorder="1" applyAlignment="1">
      <alignment horizontal="centerContinuous"/>
    </xf>
    <xf numFmtId="164" fontId="17" fillId="0" borderId="23" xfId="0" applyNumberFormat="1" applyFont="1" applyBorder="1" applyAlignment="1">
      <alignment horizontal="centerContinuous"/>
    </xf>
    <xf numFmtId="164" fontId="17" fillId="0" borderId="0" xfId="0" applyNumberFormat="1" applyFont="1" applyFill="1" applyBorder="1" applyAlignment="1">
      <alignment horizontal="centerContinuous"/>
    </xf>
    <xf numFmtId="164" fontId="17" fillId="0" borderId="10" xfId="0" applyNumberFormat="1" applyFont="1" applyFill="1" applyBorder="1" applyAlignment="1">
      <alignment horizontal="centerContinuous"/>
    </xf>
    <xf numFmtId="164" fontId="17" fillId="0" borderId="25" xfId="0" applyNumberFormat="1" applyFont="1" applyFill="1" applyBorder="1" applyAlignment="1">
      <alignment horizontal="centerContinuous"/>
    </xf>
    <xf numFmtId="164" fontId="17" fillId="0" borderId="45" xfId="0" applyNumberFormat="1" applyFont="1" applyBorder="1"/>
    <xf numFmtId="164" fontId="17" fillId="0" borderId="48" xfId="0" applyNumberFormat="1" applyFont="1" applyBorder="1"/>
    <xf numFmtId="0" fontId="95" fillId="0" borderId="20" xfId="0" applyFont="1" applyBorder="1" applyAlignment="1">
      <alignment horizontal="left"/>
    </xf>
    <xf numFmtId="164" fontId="42" fillId="19" borderId="9" xfId="0" applyNumberFormat="1" applyFont="1" applyFill="1" applyBorder="1" applyAlignment="1">
      <alignment horizontal="center" wrapText="1"/>
    </xf>
    <xf numFmtId="164" fontId="42" fillId="19" borderId="45" xfId="0" applyNumberFormat="1" applyFont="1" applyFill="1" applyBorder="1" applyAlignment="1">
      <alignment horizontal="left" wrapText="1"/>
    </xf>
    <xf numFmtId="3" fontId="42" fillId="19" borderId="10" xfId="0" applyNumberFormat="1" applyFont="1" applyFill="1" applyBorder="1" applyAlignment="1">
      <alignment horizontal="centerContinuous" wrapText="1"/>
    </xf>
    <xf numFmtId="3" fontId="42" fillId="19" borderId="31" xfId="0" applyNumberFormat="1" applyFont="1" applyFill="1" applyBorder="1" applyAlignment="1">
      <alignment horizontal="centerContinuous" wrapText="1"/>
    </xf>
    <xf numFmtId="3" fontId="42" fillId="19" borderId="8" xfId="0" applyNumberFormat="1" applyFont="1" applyFill="1" applyBorder="1" applyAlignment="1">
      <alignment horizontal="centerContinuous" wrapText="1"/>
    </xf>
    <xf numFmtId="3" fontId="42" fillId="19" borderId="0" xfId="0" applyNumberFormat="1" applyFont="1" applyFill="1" applyBorder="1" applyAlignment="1">
      <alignment horizontal="centerContinuous" wrapText="1"/>
    </xf>
    <xf numFmtId="3" fontId="42" fillId="19" borderId="9" xfId="0" applyNumberFormat="1" applyFont="1" applyFill="1" applyBorder="1" applyAlignment="1">
      <alignment horizontal="centerContinuous" wrapText="1"/>
    </xf>
    <xf numFmtId="3" fontId="42" fillId="19" borderId="8" xfId="0" applyNumberFormat="1" applyFont="1" applyFill="1" applyBorder="1" applyAlignment="1">
      <alignment horizontal="centerContinuous"/>
    </xf>
    <xf numFmtId="3" fontId="42" fillId="19" borderId="0" xfId="0" applyNumberFormat="1" applyFont="1" applyFill="1" applyBorder="1" applyAlignment="1">
      <alignment horizontal="centerContinuous"/>
    </xf>
    <xf numFmtId="3" fontId="42" fillId="19" borderId="9" xfId="0" applyNumberFormat="1" applyFont="1" applyFill="1" applyBorder="1" applyAlignment="1">
      <alignment horizontal="centerContinuous"/>
    </xf>
    <xf numFmtId="0" fontId="119" fillId="0" borderId="24" xfId="0" applyFont="1" applyFill="1" applyBorder="1" applyAlignment="1">
      <alignment horizontal="left" wrapText="1"/>
    </xf>
    <xf numFmtId="164" fontId="42" fillId="0" borderId="9" xfId="0" applyNumberFormat="1" applyFont="1" applyFill="1" applyBorder="1" applyAlignment="1">
      <alignment horizontal="center" wrapText="1"/>
    </xf>
    <xf numFmtId="0" fontId="118" fillId="0" borderId="0" xfId="0" applyFont="1"/>
    <xf numFmtId="0" fontId="120" fillId="0" borderId="0" xfId="0" applyFont="1"/>
    <xf numFmtId="0" fontId="20" fillId="0" borderId="8" xfId="0" applyFont="1" applyBorder="1" applyAlignment="1"/>
    <xf numFmtId="0" fontId="20" fillId="0" borderId="0" xfId="0" applyFont="1" applyBorder="1" applyAlignment="1"/>
    <xf numFmtId="0" fontId="101" fillId="0" borderId="0" xfId="0" applyFont="1"/>
    <xf numFmtId="0" fontId="0" fillId="0" borderId="0" xfId="0"/>
    <xf numFmtId="0" fontId="43" fillId="0" borderId="19" xfId="0" applyFont="1" applyFill="1" applyBorder="1" applyAlignment="1">
      <alignment horizontal="center" wrapText="1"/>
    </xf>
    <xf numFmtId="15" fontId="46" fillId="20" borderId="29" xfId="0" applyNumberFormat="1" applyFont="1" applyFill="1" applyBorder="1" applyAlignment="1">
      <alignment horizontal="centerContinuous"/>
    </xf>
    <xf numFmtId="3" fontId="43" fillId="15" borderId="28" xfId="0" applyNumberFormat="1" applyFont="1" applyFill="1" applyBorder="1" applyAlignment="1">
      <alignment horizontal="centerContinuous" wrapText="1"/>
    </xf>
    <xf numFmtId="3" fontId="43" fillId="15" borderId="59" xfId="0" applyNumberFormat="1" applyFont="1" applyFill="1" applyBorder="1" applyAlignment="1">
      <alignment horizontal="centerContinuous" wrapText="1"/>
    </xf>
    <xf numFmtId="164" fontId="19" fillId="0" borderId="22" xfId="0" applyNumberFormat="1" applyFont="1" applyFill="1" applyBorder="1" applyAlignment="1">
      <alignment horizontal="centerContinuous"/>
    </xf>
    <xf numFmtId="164" fontId="4" fillId="0" borderId="9" xfId="0" applyNumberFormat="1" applyFont="1" applyFill="1" applyBorder="1" applyAlignment="1">
      <alignment horizontal="center"/>
    </xf>
    <xf numFmtId="6" fontId="0" fillId="0" borderId="0" xfId="0" applyNumberFormat="1" applyFill="1"/>
    <xf numFmtId="0" fontId="0" fillId="0" borderId="0" xfId="0" applyFill="1"/>
    <xf numFmtId="164" fontId="42" fillId="0" borderId="45" xfId="0" applyNumberFormat="1" applyFont="1" applyFill="1" applyBorder="1" applyAlignment="1">
      <alignment horizontal="center" wrapText="1"/>
    </xf>
    <xf numFmtId="0" fontId="42" fillId="0" borderId="8" xfId="0" applyFont="1" applyFill="1" applyBorder="1" applyAlignment="1">
      <alignment horizontal="center" wrapText="1"/>
    </xf>
    <xf numFmtId="0" fontId="42" fillId="0" borderId="48" xfId="0" applyFont="1" applyFill="1" applyBorder="1" applyAlignment="1">
      <alignment horizontal="center" wrapText="1"/>
    </xf>
    <xf numFmtId="0" fontId="20" fillId="0" borderId="0" xfId="0" applyFont="1" applyFill="1" applyBorder="1" applyAlignment="1"/>
    <xf numFmtId="164" fontId="19" fillId="0" borderId="0" xfId="0" applyNumberFormat="1" applyFont="1" applyBorder="1" applyAlignment="1">
      <alignment horizontal="center"/>
    </xf>
    <xf numFmtId="0" fontId="0" fillId="0" borderId="0" xfId="0"/>
    <xf numFmtId="164" fontId="19" fillId="0" borderId="8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164" fontId="19" fillId="0" borderId="9" xfId="0" applyNumberFormat="1" applyFont="1" applyFill="1" applyBorder="1" applyAlignment="1">
      <alignment horizontal="center"/>
    </xf>
    <xf numFmtId="164" fontId="19" fillId="0" borderId="25" xfId="0" applyNumberFormat="1" applyFont="1" applyBorder="1" applyAlignment="1">
      <alignment horizontal="center"/>
    </xf>
    <xf numFmtId="164" fontId="19" fillId="0" borderId="10" xfId="0" applyNumberFormat="1" applyFont="1" applyBorder="1" applyAlignment="1">
      <alignment horizontal="center"/>
    </xf>
    <xf numFmtId="164" fontId="19" fillId="0" borderId="10" xfId="0" applyNumberFormat="1" applyFont="1" applyFill="1" applyBorder="1" applyAlignment="1">
      <alignment horizontal="center"/>
    </xf>
    <xf numFmtId="172" fontId="21" fillId="0" borderId="0" xfId="1" applyNumberFormat="1" applyFont="1" applyFill="1" applyBorder="1" applyAlignment="1">
      <alignment horizontal="left" wrapText="1"/>
    </xf>
    <xf numFmtId="172" fontId="21" fillId="0" borderId="25" xfId="1" applyNumberFormat="1" applyFont="1" applyFill="1" applyBorder="1" applyAlignment="1">
      <alignment horizontal="left" wrapText="1"/>
    </xf>
    <xf numFmtId="172" fontId="17" fillId="0" borderId="48" xfId="1" applyNumberFormat="1" applyFont="1" applyFill="1" applyBorder="1" applyAlignment="1">
      <alignment horizontal="left" wrapText="1"/>
    </xf>
    <xf numFmtId="172" fontId="21" fillId="0" borderId="10" xfId="1" applyNumberFormat="1" applyFont="1" applyFill="1" applyBorder="1" applyAlignment="1">
      <alignment horizontal="center"/>
    </xf>
    <xf numFmtId="172" fontId="21" fillId="0" borderId="25" xfId="1" applyNumberFormat="1" applyFont="1" applyFill="1" applyBorder="1"/>
    <xf numFmtId="172" fontId="21" fillId="0" borderId="10" xfId="1" applyNumberFormat="1" applyFont="1" applyFill="1" applyBorder="1" applyAlignment="1">
      <alignment horizontal="center" wrapText="1"/>
    </xf>
    <xf numFmtId="172" fontId="21" fillId="0" borderId="0" xfId="1" applyNumberFormat="1" applyFont="1" applyFill="1" applyBorder="1" applyAlignment="1">
      <alignment horizontal="center" wrapText="1"/>
    </xf>
    <xf numFmtId="172" fontId="122" fillId="0" borderId="0" xfId="1" applyNumberFormat="1" applyFont="1" applyBorder="1"/>
    <xf numFmtId="172" fontId="122" fillId="0" borderId="25" xfId="1" applyNumberFormat="1" applyFont="1" applyBorder="1"/>
    <xf numFmtId="172" fontId="21" fillId="0" borderId="0" xfId="1" applyNumberFormat="1" applyFont="1" applyFill="1" applyBorder="1" applyAlignment="1">
      <alignment horizontal="center"/>
    </xf>
    <xf numFmtId="172" fontId="21" fillId="0" borderId="22" xfId="1" applyNumberFormat="1" applyFont="1" applyFill="1" applyBorder="1" applyAlignment="1">
      <alignment horizontal="center" wrapText="1"/>
    </xf>
    <xf numFmtId="172" fontId="21" fillId="0" borderId="19" xfId="1" applyNumberFormat="1" applyFont="1" applyFill="1" applyBorder="1" applyAlignment="1">
      <alignment horizontal="left" wrapText="1"/>
    </xf>
    <xf numFmtId="172" fontId="21" fillId="0" borderId="24" xfId="1" applyNumberFormat="1" applyFont="1" applyFill="1" applyBorder="1" applyAlignment="1">
      <alignment horizontal="left" wrapText="1"/>
    </xf>
    <xf numFmtId="172" fontId="21" fillId="0" borderId="8" xfId="1" applyNumberFormat="1" applyFont="1" applyFill="1" applyBorder="1" applyAlignment="1">
      <alignment horizontal="center" wrapText="1"/>
    </xf>
    <xf numFmtId="172" fontId="21" fillId="0" borderId="8" xfId="1" applyNumberFormat="1" applyFont="1" applyFill="1" applyBorder="1" applyAlignment="1">
      <alignment horizontal="left" wrapText="1"/>
    </xf>
    <xf numFmtId="172" fontId="21" fillId="0" borderId="48" xfId="1" applyNumberFormat="1" applyFont="1" applyFill="1" applyBorder="1" applyAlignment="1">
      <alignment horizontal="left" wrapText="1"/>
    </xf>
    <xf numFmtId="172" fontId="21" fillId="0" borderId="45" xfId="1" applyNumberFormat="1" applyFont="1" applyFill="1" applyBorder="1" applyAlignment="1">
      <alignment horizontal="center" wrapText="1"/>
    </xf>
    <xf numFmtId="164" fontId="19" fillId="25" borderId="22" xfId="0" applyNumberFormat="1" applyFont="1" applyFill="1" applyBorder="1" applyAlignment="1">
      <alignment horizontal="center"/>
    </xf>
    <xf numFmtId="164" fontId="19" fillId="25" borderId="19" xfId="0" applyNumberFormat="1" applyFont="1" applyFill="1" applyBorder="1" applyAlignment="1">
      <alignment horizontal="center"/>
    </xf>
    <xf numFmtId="164" fontId="19" fillId="0" borderId="19" xfId="0" applyNumberFormat="1" applyFont="1" applyFill="1" applyBorder="1" applyAlignment="1">
      <alignment horizontal="centerContinuous"/>
    </xf>
    <xf numFmtId="164" fontId="19" fillId="0" borderId="23" xfId="0" applyNumberFormat="1" applyFont="1" applyFill="1" applyBorder="1" applyAlignment="1">
      <alignment horizontal="centerContinuous" wrapText="1"/>
    </xf>
    <xf numFmtId="164" fontId="19" fillId="0" borderId="24" xfId="0" applyNumberFormat="1" applyFont="1" applyFill="1" applyBorder="1" applyAlignment="1">
      <alignment horizontal="centerContinuous" wrapText="1"/>
    </xf>
    <xf numFmtId="0" fontId="19" fillId="0" borderId="8" xfId="0" applyFont="1" applyFill="1" applyBorder="1" applyAlignment="1">
      <alignment horizontal="left"/>
    </xf>
    <xf numFmtId="0" fontId="21" fillId="0" borderId="48" xfId="0" applyFont="1" applyFill="1" applyBorder="1" applyAlignment="1">
      <alignment horizontal="left" wrapText="1"/>
    </xf>
    <xf numFmtId="172" fontId="21" fillId="0" borderId="19" xfId="1" applyNumberFormat="1" applyFont="1" applyFill="1" applyBorder="1" applyAlignment="1">
      <alignment horizontal="center"/>
    </xf>
    <xf numFmtId="164" fontId="19" fillId="0" borderId="48" xfId="0" applyNumberFormat="1" applyFont="1" applyFill="1" applyBorder="1" applyAlignment="1">
      <alignment horizontal="center"/>
    </xf>
    <xf numFmtId="164" fontId="19" fillId="0" borderId="31" xfId="0" applyNumberFormat="1" applyFont="1" applyFill="1" applyBorder="1" applyAlignment="1">
      <alignment horizontal="center"/>
    </xf>
    <xf numFmtId="164" fontId="17" fillId="0" borderId="24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6" fontId="101" fillId="0" borderId="0" xfId="0" applyNumberFormat="1" applyFont="1" applyFill="1"/>
    <xf numFmtId="0" fontId="101" fillId="0" borderId="0" xfId="0" applyFont="1" applyFill="1"/>
    <xf numFmtId="0" fontId="17" fillId="0" borderId="24" xfId="0" applyFont="1" applyFill="1" applyBorder="1" applyAlignment="1">
      <alignment horizontal="center"/>
    </xf>
    <xf numFmtId="164" fontId="17" fillId="0" borderId="23" xfId="0" applyNumberFormat="1" applyFont="1" applyFill="1" applyBorder="1" applyAlignment="1">
      <alignment horizontal="center"/>
    </xf>
    <xf numFmtId="164" fontId="17" fillId="0" borderId="25" xfId="0" applyNumberFormat="1" applyFont="1" applyFill="1" applyBorder="1" applyAlignment="1">
      <alignment horizontal="center"/>
    </xf>
    <xf numFmtId="164" fontId="42" fillId="0" borderId="8" xfId="0" applyNumberFormat="1" applyFont="1" applyFill="1" applyBorder="1" applyAlignment="1">
      <alignment vertical="center" wrapText="1"/>
    </xf>
    <xf numFmtId="164" fontId="42" fillId="0" borderId="0" xfId="0" applyNumberFormat="1" applyFont="1" applyFill="1" applyBorder="1" applyAlignment="1">
      <alignment vertical="center" wrapText="1"/>
    </xf>
    <xf numFmtId="164" fontId="42" fillId="0" borderId="9" xfId="0" applyNumberFormat="1" applyFont="1" applyFill="1" applyBorder="1" applyAlignment="1">
      <alignment vertical="center" wrapText="1"/>
    </xf>
    <xf numFmtId="164" fontId="42" fillId="0" borderId="48" xfId="0" applyNumberFormat="1" applyFont="1" applyFill="1" applyBorder="1" applyAlignment="1">
      <alignment vertical="center" wrapText="1"/>
    </xf>
    <xf numFmtId="164" fontId="42" fillId="0" borderId="25" xfId="0" applyNumberFormat="1" applyFont="1" applyFill="1" applyBorder="1" applyAlignment="1">
      <alignment vertical="center" wrapText="1"/>
    </xf>
    <xf numFmtId="164" fontId="42" fillId="0" borderId="23" xfId="0" applyNumberFormat="1" applyFont="1" applyFill="1" applyBorder="1" applyAlignment="1">
      <alignment vertical="center" wrapText="1"/>
    </xf>
    <xf numFmtId="164" fontId="42" fillId="24" borderId="22" xfId="0" applyNumberFormat="1" applyFont="1" applyFill="1" applyBorder="1" applyAlignment="1">
      <alignment horizontal="center" wrapText="1"/>
    </xf>
    <xf numFmtId="164" fontId="42" fillId="24" borderId="9" xfId="0" applyNumberFormat="1" applyFont="1" applyFill="1" applyBorder="1" applyAlignment="1">
      <alignment horizontal="center" wrapText="1"/>
    </xf>
    <xf numFmtId="0" fontId="42" fillId="24" borderId="24" xfId="0" applyFont="1" applyFill="1" applyBorder="1" applyAlignment="1">
      <alignment horizontal="center" wrapText="1"/>
    </xf>
    <xf numFmtId="0" fontId="0" fillId="0" borderId="0" xfId="0"/>
    <xf numFmtId="164" fontId="19" fillId="0" borderId="48" xfId="0" applyNumberFormat="1" applyFont="1" applyBorder="1" applyAlignment="1">
      <alignment horizontal="center"/>
    </xf>
    <xf numFmtId="164" fontId="19" fillId="0" borderId="25" xfId="0" applyNumberFormat="1" applyFont="1" applyBorder="1" applyAlignment="1">
      <alignment horizontal="center"/>
    </xf>
    <xf numFmtId="164" fontId="19" fillId="0" borderId="23" xfId="0" applyNumberFormat="1" applyFont="1" applyBorder="1" applyAlignment="1">
      <alignment horizontal="center"/>
    </xf>
    <xf numFmtId="164" fontId="19" fillId="25" borderId="24" xfId="0" applyNumberFormat="1" applyFont="1" applyFill="1" applyBorder="1" applyAlignment="1">
      <alignment horizontal="center"/>
    </xf>
    <xf numFmtId="175" fontId="20" fillId="0" borderId="18" xfId="0" applyNumberFormat="1" applyFont="1" applyBorder="1" applyAlignment="1">
      <alignment horizontal="centerContinuous"/>
    </xf>
    <xf numFmtId="0" fontId="42" fillId="0" borderId="8" xfId="0" applyFont="1" applyFill="1" applyBorder="1" applyAlignment="1">
      <alignment wrapText="1"/>
    </xf>
    <xf numFmtId="0" fontId="42" fillId="0" borderId="48" xfId="0" applyFont="1" applyFill="1" applyBorder="1" applyAlignment="1">
      <alignment wrapText="1"/>
    </xf>
    <xf numFmtId="0" fontId="42" fillId="0" borderId="19" xfId="0" applyFont="1" applyFill="1" applyBorder="1" applyAlignment="1">
      <alignment wrapText="1"/>
    </xf>
    <xf numFmtId="0" fontId="42" fillId="0" borderId="24" xfId="0" applyFont="1" applyFill="1" applyBorder="1" applyAlignment="1">
      <alignment wrapText="1"/>
    </xf>
    <xf numFmtId="172" fontId="51" fillId="0" borderId="8" xfId="0" applyNumberFormat="1" applyFont="1" applyBorder="1" applyAlignment="1">
      <alignment horizontal="left"/>
    </xf>
    <xf numFmtId="0" fontId="25" fillId="0" borderId="49" xfId="0" applyFont="1" applyFill="1" applyBorder="1" applyAlignment="1">
      <alignment horizontal="center"/>
    </xf>
    <xf numFmtId="0" fontId="21" fillId="0" borderId="0" xfId="0" applyFont="1" applyFill="1" applyBorder="1" applyAlignment="1"/>
    <xf numFmtId="164" fontId="20" fillId="0" borderId="45" xfId="0" applyNumberFormat="1" applyFont="1" applyFill="1" applyBorder="1" applyAlignment="1">
      <alignment horizontal="center"/>
    </xf>
    <xf numFmtId="164" fontId="20" fillId="0" borderId="10" xfId="0" applyNumberFormat="1" applyFont="1" applyFill="1" applyBorder="1" applyAlignment="1">
      <alignment horizontal="center"/>
    </xf>
    <xf numFmtId="0" fontId="20" fillId="0" borderId="45" xfId="0" applyFont="1" applyFill="1" applyBorder="1" applyAlignment="1"/>
    <xf numFmtId="0" fontId="20" fillId="0" borderId="10" xfId="0" applyFont="1" applyFill="1" applyBorder="1" applyAlignment="1"/>
    <xf numFmtId="164" fontId="42" fillId="0" borderId="8" xfId="0" applyNumberFormat="1" applyFont="1" applyFill="1" applyBorder="1" applyAlignment="1">
      <alignment horizontal="center" wrapText="1"/>
    </xf>
    <xf numFmtId="164" fontId="42" fillId="0" borderId="48" xfId="0" applyNumberFormat="1" applyFont="1" applyFill="1" applyBorder="1" applyAlignment="1">
      <alignment horizontal="center" wrapText="1"/>
    </xf>
    <xf numFmtId="164" fontId="17" fillId="0" borderId="45" xfId="0" applyNumberFormat="1" applyFont="1" applyFill="1" applyBorder="1" applyAlignment="1">
      <alignment horizontal="centerContinuous"/>
    </xf>
    <xf numFmtId="164" fontId="55" fillId="0" borderId="10" xfId="0" applyNumberFormat="1" applyFont="1" applyFill="1" applyBorder="1" applyAlignment="1">
      <alignment horizontal="centerContinuous"/>
    </xf>
    <xf numFmtId="164" fontId="55" fillId="0" borderId="31" xfId="0" applyNumberFormat="1" applyFont="1" applyFill="1" applyBorder="1" applyAlignment="1">
      <alignment horizontal="centerContinuous"/>
    </xf>
    <xf numFmtId="165" fontId="0" fillId="0" borderId="0" xfId="0" applyNumberFormat="1"/>
    <xf numFmtId="1" fontId="93" fillId="0" borderId="8" xfId="0" applyNumberFormat="1" applyFont="1" applyFill="1" applyBorder="1" applyAlignment="1">
      <alignment horizontal="center" vertical="center"/>
    </xf>
    <xf numFmtId="164" fontId="19" fillId="0" borderId="8" xfId="0" applyNumberFormat="1" applyFont="1" applyFill="1" applyBorder="1" applyAlignment="1">
      <alignment horizontal="center"/>
    </xf>
    <xf numFmtId="164" fontId="19" fillId="0" borderId="45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64" fontId="21" fillId="0" borderId="9" xfId="0" applyNumberFormat="1" applyFont="1" applyFill="1" applyBorder="1" applyAlignment="1">
      <alignment horizontal="center"/>
    </xf>
    <xf numFmtId="164" fontId="21" fillId="0" borderId="73" xfId="0" applyNumberFormat="1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164" fontId="21" fillId="0" borderId="8" xfId="0" applyNumberFormat="1" applyFont="1" applyFill="1" applyBorder="1" applyAlignment="1"/>
    <xf numFmtId="164" fontId="21" fillId="0" borderId="8" xfId="0" applyNumberFormat="1" applyFont="1" applyFill="1" applyBorder="1" applyAlignment="1">
      <alignment horizontal="center"/>
    </xf>
    <xf numFmtId="164" fontId="21" fillId="0" borderId="48" xfId="0" applyNumberFormat="1" applyFont="1" applyFill="1" applyBorder="1" applyAlignment="1">
      <alignment horizontal="center"/>
    </xf>
    <xf numFmtId="164" fontId="42" fillId="0" borderId="22" xfId="0" applyNumberFormat="1" applyFont="1" applyFill="1" applyBorder="1" applyAlignment="1">
      <alignment horizontal="center"/>
    </xf>
    <xf numFmtId="164" fontId="42" fillId="0" borderId="19" xfId="0" applyNumberFormat="1" applyFont="1" applyFill="1" applyBorder="1" applyAlignment="1">
      <alignment horizontal="center"/>
    </xf>
    <xf numFmtId="0" fontId="101" fillId="0" borderId="104" xfId="0" applyFont="1" applyBorder="1"/>
    <xf numFmtId="16" fontId="101" fillId="0" borderId="104" xfId="0" applyNumberFormat="1" applyFont="1" applyBorder="1"/>
    <xf numFmtId="172" fontId="101" fillId="0" borderId="104" xfId="1" applyNumberFormat="1" applyFont="1" applyBorder="1"/>
    <xf numFmtId="0" fontId="101" fillId="0" borderId="105" xfId="0" applyFont="1" applyBorder="1"/>
    <xf numFmtId="0" fontId="101" fillId="0" borderId="106" xfId="0" applyFont="1" applyBorder="1"/>
    <xf numFmtId="172" fontId="101" fillId="0" borderId="106" xfId="1" applyNumberFormat="1" applyFont="1" applyBorder="1"/>
    <xf numFmtId="0" fontId="101" fillId="0" borderId="110" xfId="0" applyFont="1" applyBorder="1"/>
    <xf numFmtId="0" fontId="101" fillId="0" borderId="111" xfId="0" applyFont="1" applyBorder="1"/>
    <xf numFmtId="172" fontId="101" fillId="0" borderId="111" xfId="1" applyNumberFormat="1" applyFont="1" applyBorder="1"/>
    <xf numFmtId="172" fontId="101" fillId="0" borderId="112" xfId="1" applyNumberFormat="1" applyFont="1" applyBorder="1"/>
    <xf numFmtId="0" fontId="100" fillId="0" borderId="101" xfId="0" applyFont="1" applyBorder="1" applyAlignment="1">
      <alignment horizontal="center" vertical="center"/>
    </xf>
    <xf numFmtId="0" fontId="100" fillId="0" borderId="102" xfId="0" applyFont="1" applyBorder="1" applyAlignment="1">
      <alignment horizontal="center" vertical="center"/>
    </xf>
    <xf numFmtId="0" fontId="100" fillId="0" borderId="102" xfId="0" applyFont="1" applyBorder="1"/>
    <xf numFmtId="0" fontId="100" fillId="0" borderId="103" xfId="0" applyFont="1" applyBorder="1"/>
    <xf numFmtId="164" fontId="19" fillId="0" borderId="0" xfId="0" applyNumberFormat="1" applyFont="1" applyBorder="1" applyAlignment="1">
      <alignment horizontal="center"/>
    </xf>
    <xf numFmtId="164" fontId="19" fillId="25" borderId="45" xfId="0" applyNumberFormat="1" applyFont="1" applyFill="1" applyBorder="1" applyAlignment="1">
      <alignment vertical="center"/>
    </xf>
    <xf numFmtId="164" fontId="19" fillId="25" borderId="10" xfId="0" applyNumberFormat="1" applyFont="1" applyFill="1" applyBorder="1" applyAlignment="1">
      <alignment vertical="center"/>
    </xf>
    <xf numFmtId="164" fontId="19" fillId="25" borderId="31" xfId="0" applyNumberFormat="1" applyFont="1" applyFill="1" applyBorder="1" applyAlignment="1">
      <alignment vertical="center"/>
    </xf>
    <xf numFmtId="164" fontId="19" fillId="25" borderId="22" xfId="0" applyNumberFormat="1" applyFont="1" applyFill="1" applyBorder="1" applyAlignment="1">
      <alignment horizontal="centerContinuous"/>
    </xf>
    <xf numFmtId="164" fontId="19" fillId="25" borderId="8" xfId="0" applyNumberFormat="1" applyFont="1" applyFill="1" applyBorder="1" applyAlignment="1">
      <alignment horizontal="centerContinuous"/>
    </xf>
    <xf numFmtId="164" fontId="19" fillId="25" borderId="0" xfId="0" applyNumberFormat="1" applyFont="1" applyFill="1" applyBorder="1" applyAlignment="1">
      <alignment horizontal="centerContinuous"/>
    </xf>
    <xf numFmtId="164" fontId="19" fillId="25" borderId="9" xfId="0" applyNumberFormat="1" applyFont="1" applyFill="1" applyBorder="1" applyAlignment="1">
      <alignment horizontal="centerContinuous"/>
    </xf>
    <xf numFmtId="3" fontId="19" fillId="0" borderId="10" xfId="0" applyNumberFormat="1" applyFont="1" applyBorder="1" applyAlignment="1">
      <alignment horizontal="center"/>
    </xf>
    <xf numFmtId="0" fontId="68" fillId="0" borderId="26" xfId="0" applyFont="1" applyBorder="1"/>
    <xf numFmtId="0" fontId="19" fillId="25" borderId="24" xfId="0" applyFont="1" applyFill="1" applyBorder="1" applyAlignment="1">
      <alignment horizontal="center"/>
    </xf>
    <xf numFmtId="164" fontId="21" fillId="25" borderId="29" xfId="0" applyNumberFormat="1" applyFont="1" applyFill="1" applyBorder="1" applyAlignment="1">
      <alignment horizontal="center"/>
    </xf>
    <xf numFmtId="164" fontId="19" fillId="25" borderId="29" xfId="0" applyNumberFormat="1" applyFont="1" applyFill="1" applyBorder="1" applyAlignment="1">
      <alignment horizontal="center"/>
    </xf>
    <xf numFmtId="164" fontId="19" fillId="25" borderId="31" xfId="0" applyNumberFormat="1" applyFont="1" applyFill="1" applyBorder="1" applyAlignment="1">
      <alignment horizontal="centerContinuous"/>
    </xf>
    <xf numFmtId="164" fontId="19" fillId="25" borderId="19" xfId="0" applyNumberFormat="1" applyFont="1" applyFill="1" applyBorder="1" applyAlignment="1">
      <alignment horizontal="centerContinuous"/>
    </xf>
    <xf numFmtId="164" fontId="19" fillId="25" borderId="23" xfId="0" applyNumberFormat="1" applyFont="1" applyFill="1" applyBorder="1" applyAlignment="1">
      <alignment horizontal="centerContinuous" wrapText="1"/>
    </xf>
    <xf numFmtId="164" fontId="19" fillId="25" borderId="45" xfId="0" applyNumberFormat="1" applyFont="1" applyFill="1" applyBorder="1" applyAlignment="1">
      <alignment horizontal="center"/>
    </xf>
    <xf numFmtId="0" fontId="25" fillId="0" borderId="45" xfId="0" applyFont="1" applyBorder="1" applyAlignment="1">
      <alignment horizontal="center"/>
    </xf>
    <xf numFmtId="164" fontId="17" fillId="0" borderId="3" xfId="0" applyNumberFormat="1" applyFont="1" applyBorder="1"/>
    <xf numFmtId="164" fontId="17" fillId="0" borderId="1" xfId="0" applyNumberFormat="1" applyFont="1" applyBorder="1"/>
    <xf numFmtId="164" fontId="17" fillId="0" borderId="47" xfId="0" applyNumberFormat="1" applyFont="1" applyBorder="1"/>
    <xf numFmtId="164" fontId="55" fillId="0" borderId="31" xfId="0" applyNumberFormat="1" applyFont="1" applyBorder="1"/>
    <xf numFmtId="164" fontId="19" fillId="25" borderId="49" xfId="0" applyNumberFormat="1" applyFont="1" applyFill="1" applyBorder="1" applyAlignment="1">
      <alignment horizontal="center"/>
    </xf>
    <xf numFmtId="164" fontId="17" fillId="25" borderId="48" xfId="0" applyNumberFormat="1" applyFont="1" applyFill="1" applyBorder="1" applyAlignment="1">
      <alignment horizontal="center" wrapText="1"/>
    </xf>
    <xf numFmtId="164" fontId="17" fillId="25" borderId="24" xfId="0" applyNumberFormat="1" applyFont="1" applyFill="1" applyBorder="1" applyAlignment="1">
      <alignment horizontal="center" wrapText="1"/>
    </xf>
    <xf numFmtId="164" fontId="19" fillId="27" borderId="59" xfId="0" applyNumberFormat="1" applyFont="1" applyFill="1" applyBorder="1" applyAlignment="1">
      <alignment horizontal="center"/>
    </xf>
    <xf numFmtId="164" fontId="19" fillId="25" borderId="31" xfId="0" applyNumberFormat="1" applyFont="1" applyFill="1" applyBorder="1" applyAlignment="1">
      <alignment horizontal="center" vertical="center"/>
    </xf>
    <xf numFmtId="164" fontId="19" fillId="25" borderId="19" xfId="0" applyNumberFormat="1" applyFont="1" applyFill="1" applyBorder="1" applyAlignment="1">
      <alignment horizontal="center" vertical="center"/>
    </xf>
    <xf numFmtId="164" fontId="19" fillId="25" borderId="23" xfId="0" applyNumberFormat="1" applyFont="1" applyFill="1" applyBorder="1" applyAlignment="1">
      <alignment horizontal="center" vertical="center" wrapText="1"/>
    </xf>
    <xf numFmtId="164" fontId="19" fillId="25" borderId="29" xfId="0" applyNumberFormat="1" applyFont="1" applyFill="1" applyBorder="1" applyAlignment="1" applyProtection="1">
      <alignment horizontal="center"/>
      <protection locked="0"/>
    </xf>
    <xf numFmtId="164" fontId="19" fillId="25" borderId="24" xfId="0" applyNumberFormat="1" applyFont="1" applyFill="1" applyBorder="1" applyAlignment="1" applyProtection="1">
      <alignment horizontal="center"/>
      <protection locked="0"/>
    </xf>
    <xf numFmtId="0" fontId="26" fillId="11" borderId="74" xfId="0" applyFont="1" applyFill="1" applyBorder="1" applyAlignment="1">
      <alignment horizontal="centerContinuous"/>
    </xf>
    <xf numFmtId="3" fontId="19" fillId="0" borderId="8" xfId="0" applyNumberFormat="1" applyFont="1" applyBorder="1" applyAlignment="1">
      <alignment horizontal="left"/>
    </xf>
    <xf numFmtId="3" fontId="19" fillId="0" borderId="9" xfId="0" applyNumberFormat="1" applyFont="1" applyBorder="1" applyAlignment="1">
      <alignment horizontal="centerContinuous"/>
    </xf>
    <xf numFmtId="0" fontId="124" fillId="29" borderId="28" xfId="149" applyBorder="1" applyAlignment="1">
      <alignment horizontal="center" vertical="center"/>
    </xf>
    <xf numFmtId="164" fontId="127" fillId="29" borderId="49" xfId="149" applyNumberFormat="1" applyFont="1" applyBorder="1" applyAlignment="1">
      <alignment horizontal="centerContinuous" vertical="center"/>
    </xf>
    <xf numFmtId="164" fontId="125" fillId="29" borderId="28" xfId="149" applyNumberFormat="1" applyFont="1" applyBorder="1" applyAlignment="1">
      <alignment horizontal="centerContinuous" vertical="center"/>
    </xf>
    <xf numFmtId="0" fontId="119" fillId="0" borderId="19" xfId="0" applyFont="1" applyFill="1" applyBorder="1" applyAlignment="1">
      <alignment horizontal="left" wrapText="1"/>
    </xf>
    <xf numFmtId="0" fontId="0" fillId="0" borderId="0" xfId="0" applyFill="1" applyBorder="1"/>
    <xf numFmtId="164" fontId="42" fillId="25" borderId="45" xfId="0" applyNumberFormat="1" applyFont="1" applyFill="1" applyBorder="1" applyAlignment="1">
      <alignment horizontal="center" wrapText="1"/>
    </xf>
    <xf numFmtId="164" fontId="42" fillId="25" borderId="31" xfId="0" applyNumberFormat="1" applyFont="1" applyFill="1" applyBorder="1" applyAlignment="1">
      <alignment horizontal="center" wrapText="1"/>
    </xf>
    <xf numFmtId="0" fontId="42" fillId="25" borderId="8" xfId="0" applyFont="1" applyFill="1" applyBorder="1" applyAlignment="1">
      <alignment horizontal="center" wrapText="1"/>
    </xf>
    <xf numFmtId="164" fontId="42" fillId="25" borderId="9" xfId="0" applyNumberFormat="1" applyFont="1" applyFill="1" applyBorder="1" applyAlignment="1">
      <alignment horizontal="center" wrapText="1"/>
    </xf>
    <xf numFmtId="164" fontId="8" fillId="0" borderId="0" xfId="0" applyNumberFormat="1" applyFont="1"/>
    <xf numFmtId="164" fontId="19" fillId="0" borderId="2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164" fontId="19" fillId="0" borderId="10" xfId="0" applyNumberFormat="1" applyFont="1" applyBorder="1" applyAlignment="1">
      <alignment horizontal="center"/>
    </xf>
    <xf numFmtId="164" fontId="19" fillId="25" borderId="23" xfId="0" applyNumberFormat="1" applyFont="1" applyFill="1" applyBorder="1" applyAlignment="1">
      <alignment horizontal="center"/>
    </xf>
    <xf numFmtId="164" fontId="19" fillId="25" borderId="31" xfId="0" applyNumberFormat="1" applyFont="1" applyFill="1" applyBorder="1" applyAlignment="1">
      <alignment horizontal="center"/>
    </xf>
    <xf numFmtId="0" fontId="21" fillId="0" borderId="18" xfId="0" applyFont="1" applyFill="1" applyBorder="1" applyAlignment="1">
      <alignment horizontal="left" wrapText="1"/>
    </xf>
    <xf numFmtId="0" fontId="21" fillId="0" borderId="7" xfId="0" applyFont="1" applyFill="1" applyBorder="1" applyAlignment="1">
      <alignment horizontal="center"/>
    </xf>
    <xf numFmtId="164" fontId="64" fillId="0" borderId="37" xfId="0" applyNumberFormat="1" applyFont="1" applyFill="1" applyBorder="1" applyAlignment="1"/>
    <xf numFmtId="164" fontId="64" fillId="0" borderId="36" xfId="0" applyNumberFormat="1" applyFont="1" applyFill="1" applyBorder="1" applyAlignment="1"/>
    <xf numFmtId="164" fontId="21" fillId="0" borderId="35" xfId="0" applyNumberFormat="1" applyFont="1" applyFill="1" applyBorder="1" applyAlignment="1">
      <alignment horizontal="center"/>
    </xf>
    <xf numFmtId="0" fontId="20" fillId="0" borderId="45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/>
    </xf>
    <xf numFmtId="164" fontId="21" fillId="0" borderId="22" xfId="0" applyNumberFormat="1" applyFont="1" applyFill="1" applyBorder="1" applyAlignment="1">
      <alignment horizontal="center"/>
    </xf>
    <xf numFmtId="0" fontId="21" fillId="0" borderId="8" xfId="0" applyFont="1" applyFill="1" applyBorder="1" applyAlignment="1">
      <alignment horizontal="left" wrapText="1"/>
    </xf>
    <xf numFmtId="0" fontId="34" fillId="0" borderId="24" xfId="0" applyFont="1" applyFill="1" applyBorder="1" applyAlignment="1">
      <alignment horizontal="center"/>
    </xf>
    <xf numFmtId="0" fontId="20" fillId="0" borderId="48" xfId="0" applyFont="1" applyFill="1" applyBorder="1"/>
    <xf numFmtId="0" fontId="20" fillId="0" borderId="25" xfId="0" applyFont="1" applyFill="1" applyBorder="1"/>
    <xf numFmtId="0" fontId="20" fillId="0" borderId="25" xfId="0" applyFont="1" applyFill="1" applyBorder="1" applyAlignment="1">
      <alignment horizontal="centerContinuous"/>
    </xf>
    <xf numFmtId="0" fontId="20" fillId="0" borderId="23" xfId="0" applyFont="1" applyFill="1" applyBorder="1"/>
    <xf numFmtId="0" fontId="20" fillId="30" borderId="25" xfId="0" applyFont="1" applyFill="1" applyBorder="1" applyAlignment="1"/>
    <xf numFmtId="0" fontId="20" fillId="30" borderId="48" xfId="0" applyFont="1" applyFill="1" applyBorder="1" applyAlignment="1"/>
    <xf numFmtId="0" fontId="20" fillId="30" borderId="23" xfId="0" applyFont="1" applyFill="1" applyBorder="1" applyAlignment="1"/>
    <xf numFmtId="0" fontId="23" fillId="30" borderId="18" xfId="0" applyFont="1" applyFill="1" applyBorder="1" applyAlignment="1">
      <alignment horizontal="centerContinuous"/>
    </xf>
    <xf numFmtId="0" fontId="23" fillId="30" borderId="7" xfId="0" applyFont="1" applyFill="1" applyBorder="1" applyAlignment="1">
      <alignment horizontal="centerContinuous"/>
    </xf>
    <xf numFmtId="0" fontId="23" fillId="30" borderId="3" xfId="0" applyFont="1" applyFill="1" applyBorder="1" applyAlignment="1">
      <alignment horizontal="centerContinuous"/>
    </xf>
    <xf numFmtId="164" fontId="23" fillId="30" borderId="20" xfId="0" applyNumberFormat="1" applyFont="1" applyFill="1" applyBorder="1" applyAlignment="1">
      <alignment horizontal="centerContinuous"/>
    </xf>
    <xf numFmtId="164" fontId="23" fillId="30" borderId="0" xfId="0" applyNumberFormat="1" applyFont="1" applyFill="1" applyBorder="1" applyAlignment="1">
      <alignment horizontal="centerContinuous"/>
    </xf>
    <xf numFmtId="164" fontId="23" fillId="30" borderId="1" xfId="0" applyNumberFormat="1" applyFont="1" applyFill="1" applyBorder="1" applyAlignment="1">
      <alignment horizontal="centerContinuous"/>
    </xf>
    <xf numFmtId="0" fontId="32" fillId="30" borderId="33" xfId="0" applyFont="1" applyFill="1" applyBorder="1" applyAlignment="1">
      <alignment horizontal="centerContinuous"/>
    </xf>
    <xf numFmtId="0" fontId="32" fillId="30" borderId="55" xfId="0" applyFont="1" applyFill="1" applyBorder="1" applyAlignment="1">
      <alignment horizontal="centerContinuous"/>
    </xf>
    <xf numFmtId="0" fontId="32" fillId="30" borderId="5" xfId="0" applyFont="1" applyFill="1" applyBorder="1" applyAlignment="1">
      <alignment horizontal="centerContinuous"/>
    </xf>
    <xf numFmtId="0" fontId="23" fillId="30" borderId="1" xfId="0" applyFont="1" applyFill="1" applyBorder="1" applyAlignment="1">
      <alignment horizontal="centerContinuous"/>
    </xf>
    <xf numFmtId="0" fontId="32" fillId="30" borderId="18" xfId="0" applyFont="1" applyFill="1" applyBorder="1" applyAlignment="1">
      <alignment horizontal="centerContinuous"/>
    </xf>
    <xf numFmtId="0" fontId="32" fillId="30" borderId="7" xfId="0" applyFont="1" applyFill="1" applyBorder="1" applyAlignment="1">
      <alignment horizontal="centerContinuous"/>
    </xf>
    <xf numFmtId="0" fontId="32" fillId="30" borderId="3" xfId="0" applyFont="1" applyFill="1" applyBorder="1" applyAlignment="1">
      <alignment horizontal="centerContinuous"/>
    </xf>
    <xf numFmtId="0" fontId="20" fillId="30" borderId="8" xfId="0" applyFont="1" applyFill="1" applyBorder="1" applyAlignment="1" applyProtection="1">
      <alignment horizontal="centerContinuous"/>
    </xf>
    <xf numFmtId="0" fontId="19" fillId="30" borderId="0" xfId="0" applyFont="1" applyFill="1" applyBorder="1" applyAlignment="1" applyProtection="1">
      <alignment horizontal="centerContinuous"/>
    </xf>
    <xf numFmtId="0" fontId="19" fillId="30" borderId="7" xfId="0" applyFont="1" applyFill="1" applyBorder="1" applyAlignment="1" applyProtection="1">
      <alignment horizontal="centerContinuous"/>
    </xf>
    <xf numFmtId="0" fontId="50" fillId="30" borderId="49" xfId="0" applyFont="1" applyFill="1" applyBorder="1" applyAlignment="1">
      <alignment horizontal="centerContinuous"/>
    </xf>
    <xf numFmtId="0" fontId="50" fillId="30" borderId="28" xfId="0" applyFont="1" applyFill="1" applyBorder="1" applyAlignment="1">
      <alignment horizontal="centerContinuous"/>
    </xf>
    <xf numFmtId="0" fontId="50" fillId="30" borderId="59" xfId="0" applyFont="1" applyFill="1" applyBorder="1" applyAlignment="1">
      <alignment horizontal="centerContinuous"/>
    </xf>
    <xf numFmtId="0" fontId="19" fillId="30" borderId="0" xfId="0" applyFont="1" applyFill="1" applyBorder="1" applyAlignment="1">
      <alignment horizontal="centerContinuous"/>
    </xf>
    <xf numFmtId="0" fontId="21" fillId="30" borderId="92" xfId="0" applyFont="1" applyFill="1" applyBorder="1" applyAlignment="1"/>
    <xf numFmtId="0" fontId="21" fillId="30" borderId="93" xfId="0" applyFont="1" applyFill="1" applyBorder="1" applyAlignment="1"/>
    <xf numFmtId="0" fontId="21" fillId="30" borderId="96" xfId="0" applyFont="1" applyFill="1" applyBorder="1" applyAlignment="1"/>
    <xf numFmtId="164" fontId="15" fillId="30" borderId="96" xfId="0" applyNumberFormat="1" applyFont="1" applyFill="1" applyBorder="1" applyAlignment="1">
      <alignment horizontal="centerContinuous"/>
    </xf>
    <xf numFmtId="164" fontId="15" fillId="30" borderId="29" xfId="0" applyNumberFormat="1" applyFont="1" applyFill="1" applyBorder="1" applyAlignment="1">
      <alignment horizontal="centerContinuous"/>
    </xf>
    <xf numFmtId="164" fontId="15" fillId="30" borderId="28" xfId="0" applyNumberFormat="1" applyFont="1" applyFill="1" applyBorder="1" applyAlignment="1">
      <alignment horizontal="centerContinuous"/>
    </xf>
    <xf numFmtId="0" fontId="21" fillId="30" borderId="49" xfId="0" applyFont="1" applyFill="1" applyBorder="1" applyAlignment="1"/>
    <xf numFmtId="0" fontId="110" fillId="10" borderId="48" xfId="0" applyFont="1" applyFill="1" applyBorder="1" applyAlignment="1">
      <alignment horizontal="centerContinuous"/>
    </xf>
    <xf numFmtId="0" fontId="21" fillId="10" borderId="25" xfId="0" applyFont="1" applyFill="1" applyBorder="1" applyAlignment="1">
      <alignment horizontal="centerContinuous"/>
    </xf>
    <xf numFmtId="0" fontId="21" fillId="10" borderId="47" xfId="0" applyFont="1" applyFill="1" applyBorder="1" applyAlignment="1">
      <alignment horizontal="centerContinuous"/>
    </xf>
    <xf numFmtId="0" fontId="21" fillId="10" borderId="48" xfId="0" applyFont="1" applyFill="1" applyBorder="1" applyAlignment="1">
      <alignment horizontal="centerContinuous"/>
    </xf>
    <xf numFmtId="0" fontId="21" fillId="10" borderId="23" xfId="0" applyFont="1" applyFill="1" applyBorder="1" applyAlignment="1">
      <alignment horizontal="centerContinuous"/>
    </xf>
    <xf numFmtId="0" fontId="21" fillId="10" borderId="114" xfId="0" applyFont="1" applyFill="1" applyBorder="1" applyAlignment="1">
      <alignment horizontal="centerContinuous"/>
    </xf>
    <xf numFmtId="0" fontId="21" fillId="10" borderId="108" xfId="0" applyFont="1" applyFill="1" applyBorder="1" applyAlignment="1">
      <alignment horizontal="centerContinuous"/>
    </xf>
    <xf numFmtId="0" fontId="21" fillId="10" borderId="113" xfId="0" applyFont="1" applyFill="1" applyBorder="1" applyAlignment="1">
      <alignment horizontal="centerContinuous"/>
    </xf>
    <xf numFmtId="0" fontId="21" fillId="10" borderId="107" xfId="0" applyFont="1" applyFill="1" applyBorder="1" applyAlignment="1">
      <alignment horizontal="centerContinuous"/>
    </xf>
    <xf numFmtId="0" fontId="21" fillId="10" borderId="109" xfId="0" applyFont="1" applyFill="1" applyBorder="1" applyAlignment="1">
      <alignment horizontal="centerContinuous"/>
    </xf>
    <xf numFmtId="0" fontId="21" fillId="10" borderId="116" xfId="0" applyFont="1" applyFill="1" applyBorder="1" applyAlignment="1">
      <alignment horizontal="centerContinuous"/>
    </xf>
    <xf numFmtId="0" fontId="21" fillId="10" borderId="117" xfId="0" applyFont="1" applyFill="1" applyBorder="1" applyAlignment="1">
      <alignment horizontal="centerContinuous"/>
    </xf>
    <xf numFmtId="0" fontId="21" fillId="10" borderId="118" xfId="0" applyFont="1" applyFill="1" applyBorder="1" applyAlignment="1">
      <alignment horizontal="centerContinuous"/>
    </xf>
    <xf numFmtId="164" fontId="15" fillId="0" borderId="25" xfId="0" applyNumberFormat="1" applyFont="1" applyBorder="1" applyAlignment="1"/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59" xfId="0" applyNumberFormat="1" applyFont="1" applyFill="1" applyBorder="1" applyAlignment="1">
      <alignment horizontal="centerContinuous"/>
    </xf>
    <xf numFmtId="164" fontId="23" fillId="0" borderId="9" xfId="0" applyNumberFormat="1" applyFont="1" applyFill="1" applyBorder="1" applyAlignment="1">
      <alignment horizontal="centerContinuous"/>
    </xf>
    <xf numFmtId="0" fontId="20" fillId="0" borderId="8" xfId="0" applyFont="1" applyFill="1" applyBorder="1"/>
    <xf numFmtId="0" fontId="20" fillId="0" borderId="9" xfId="0" applyFont="1" applyFill="1" applyBorder="1"/>
    <xf numFmtId="0" fontId="19" fillId="0" borderId="9" xfId="0" applyFont="1" applyBorder="1" applyAlignment="1">
      <alignment horizontal="centerContinuous"/>
    </xf>
    <xf numFmtId="0" fontId="19" fillId="11" borderId="34" xfId="0" applyFont="1" applyFill="1" applyBorder="1" applyAlignment="1">
      <alignment horizontal="centerContinuous"/>
    </xf>
    <xf numFmtId="164" fontId="19" fillId="11" borderId="34" xfId="0" applyNumberFormat="1" applyFont="1" applyFill="1" applyBorder="1" applyAlignment="1">
      <alignment horizontal="centerContinuous"/>
    </xf>
    <xf numFmtId="0" fontId="19" fillId="0" borderId="48" xfId="0" applyFont="1" applyBorder="1"/>
    <xf numFmtId="0" fontId="19" fillId="0" borderId="25" xfId="0" applyFont="1" applyBorder="1"/>
    <xf numFmtId="0" fontId="19" fillId="0" borderId="23" xfId="0" applyFont="1" applyBorder="1"/>
    <xf numFmtId="0" fontId="0" fillId="0" borderId="0" xfId="0"/>
    <xf numFmtId="0" fontId="17" fillId="0" borderId="0" xfId="0" applyNumberFormat="1" applyFont="1" applyFill="1" applyAlignment="1">
      <alignment horizontal="centerContinuous"/>
    </xf>
    <xf numFmtId="0" fontId="18" fillId="0" borderId="0" xfId="0" applyFont="1" applyAlignment="1">
      <alignment horizontal="centerContinuous" wrapText="1"/>
    </xf>
    <xf numFmtId="0" fontId="17" fillId="0" borderId="0" xfId="0" applyFont="1" applyAlignment="1">
      <alignment horizontal="centerContinuous"/>
    </xf>
    <xf numFmtId="0" fontId="26" fillId="0" borderId="0" xfId="0" applyNumberFormat="1" applyFont="1" applyAlignment="1">
      <alignment horizontal="centerContinuous"/>
    </xf>
    <xf numFmtId="166" fontId="20" fillId="0" borderId="35" xfId="0" quotePrefix="1" applyNumberFormat="1" applyFont="1" applyFill="1" applyBorder="1" applyAlignment="1">
      <alignment horizontal="centerContinuous" wrapText="1"/>
    </xf>
    <xf numFmtId="166" fontId="20" fillId="0" borderId="36" xfId="0" applyNumberFormat="1" applyFont="1" applyFill="1" applyBorder="1" applyAlignment="1">
      <alignment horizontal="centerContinuous" wrapText="1"/>
    </xf>
    <xf numFmtId="166" fontId="20" fillId="0" borderId="37" xfId="0" applyNumberFormat="1" applyFont="1" applyFill="1" applyBorder="1" applyAlignment="1">
      <alignment horizontal="centerContinuous" wrapText="1"/>
    </xf>
    <xf numFmtId="166" fontId="20" fillId="0" borderId="36" xfId="0" quotePrefix="1" applyNumberFormat="1" applyFont="1" applyFill="1" applyBorder="1" applyAlignment="1">
      <alignment horizontal="centerContinuous" wrapText="1"/>
    </xf>
    <xf numFmtId="0" fontId="20" fillId="0" borderId="31" xfId="0" applyNumberFormat="1" applyFont="1" applyFill="1" applyBorder="1" applyAlignment="1">
      <alignment horizontal="center"/>
    </xf>
    <xf numFmtId="0" fontId="20" fillId="0" borderId="22" xfId="0" applyNumberFormat="1" applyFont="1" applyFill="1" applyBorder="1" applyAlignment="1">
      <alignment horizontal="center"/>
    </xf>
    <xf numFmtId="0" fontId="20" fillId="0" borderId="44" xfId="0" applyNumberFormat="1" applyFont="1" applyFill="1" applyBorder="1" applyAlignment="1">
      <alignment horizontal="center"/>
    </xf>
    <xf numFmtId="0" fontId="30" fillId="0" borderId="18" xfId="0" applyNumberFormat="1" applyFont="1" applyBorder="1" applyAlignment="1">
      <alignment horizontal="centerContinuous"/>
    </xf>
    <xf numFmtId="166" fontId="20" fillId="0" borderId="38" xfId="0" applyNumberFormat="1" applyFont="1" applyFill="1" applyBorder="1" applyAlignment="1">
      <alignment horizontal="center" wrapText="1"/>
    </xf>
    <xf numFmtId="166" fontId="20" fillId="0" borderId="44" xfId="0" applyNumberFormat="1" applyFont="1" applyFill="1" applyBorder="1" applyAlignment="1">
      <alignment horizontal="center" wrapText="1"/>
    </xf>
    <xf numFmtId="164" fontId="63" fillId="9" borderId="56" xfId="0" applyNumberFormat="1" applyFont="1" applyFill="1" applyBorder="1" applyAlignment="1">
      <alignment horizontal="centerContinuous"/>
    </xf>
    <xf numFmtId="16" fontId="20" fillId="0" borderId="57" xfId="0" quotePrefix="1" applyNumberFormat="1" applyFont="1" applyFill="1" applyBorder="1" applyAlignment="1">
      <alignment horizontal="center"/>
    </xf>
    <xf numFmtId="164" fontId="20" fillId="0" borderId="19" xfId="0" applyNumberFormat="1" applyFont="1" applyFill="1" applyBorder="1" applyAlignment="1">
      <alignment horizontal="center"/>
    </xf>
    <xf numFmtId="166" fontId="20" fillId="0" borderId="19" xfId="0" applyNumberFormat="1" applyFont="1" applyFill="1" applyBorder="1" applyAlignment="1">
      <alignment horizontal="center"/>
    </xf>
    <xf numFmtId="16" fontId="20" fillId="0" borderId="19" xfId="0" applyNumberFormat="1" applyFont="1" applyFill="1" applyBorder="1" applyAlignment="1">
      <alignment horizontal="center"/>
    </xf>
    <xf numFmtId="164" fontId="48" fillId="0" borderId="19" xfId="0" applyNumberFormat="1" applyFont="1" applyFill="1" applyBorder="1" applyAlignment="1">
      <alignment horizontal="center"/>
    </xf>
    <xf numFmtId="166" fontId="20" fillId="0" borderId="19" xfId="0" applyNumberFormat="1" applyFont="1" applyFill="1" applyBorder="1" applyAlignment="1">
      <alignment horizontal="center" wrapText="1"/>
    </xf>
    <xf numFmtId="166" fontId="48" fillId="0" borderId="19" xfId="0" applyNumberFormat="1" applyFont="1" applyFill="1" applyBorder="1" applyAlignment="1">
      <alignment horizontal="center"/>
    </xf>
    <xf numFmtId="16" fontId="48" fillId="0" borderId="19" xfId="0" applyNumberFormat="1" applyFont="1" applyFill="1" applyBorder="1" applyAlignment="1">
      <alignment horizontal="center"/>
    </xf>
    <xf numFmtId="166" fontId="20" fillId="0" borderId="22" xfId="0" applyNumberFormat="1" applyFont="1" applyFill="1" applyBorder="1" applyAlignment="1">
      <alignment horizontal="center"/>
    </xf>
    <xf numFmtId="16" fontId="20" fillId="0" borderId="22" xfId="0" applyNumberFormat="1" applyFont="1" applyFill="1" applyBorder="1" applyAlignment="1">
      <alignment horizontal="center"/>
    </xf>
    <xf numFmtId="164" fontId="20" fillId="0" borderId="22" xfId="0" applyNumberFormat="1" applyFont="1" applyFill="1" applyBorder="1" applyAlignment="1">
      <alignment horizontal="center"/>
    </xf>
    <xf numFmtId="0" fontId="0" fillId="0" borderId="0" xfId="0" applyBorder="1"/>
    <xf numFmtId="164" fontId="48" fillId="0" borderId="21" xfId="0" applyNumberFormat="1" applyFont="1" applyFill="1" applyBorder="1" applyAlignment="1">
      <alignment horizontal="center"/>
    </xf>
    <xf numFmtId="164" fontId="20" fillId="0" borderId="4" xfId="0" applyNumberFormat="1" applyFont="1" applyFill="1" applyBorder="1" applyAlignment="1">
      <alignment horizontal="center" wrapText="1"/>
    </xf>
    <xf numFmtId="164" fontId="20" fillId="0" borderId="1" xfId="0" applyNumberFormat="1" applyFont="1" applyFill="1" applyBorder="1" applyAlignment="1">
      <alignment horizontal="center" wrapText="1"/>
    </xf>
    <xf numFmtId="164" fontId="65" fillId="9" borderId="1" xfId="0" applyNumberFormat="1" applyFont="1" applyFill="1" applyBorder="1" applyAlignment="1">
      <alignment horizontal="centerContinuous"/>
    </xf>
    <xf numFmtId="164" fontId="48" fillId="0" borderId="1" xfId="0" applyNumberFormat="1" applyFont="1" applyFill="1" applyBorder="1" applyAlignment="1">
      <alignment horizontal="center"/>
    </xf>
    <xf numFmtId="164" fontId="20" fillId="0" borderId="44" xfId="0" applyNumberFormat="1" applyFont="1" applyFill="1" applyBorder="1" applyAlignment="1">
      <alignment horizontal="center"/>
    </xf>
    <xf numFmtId="164" fontId="20" fillId="0" borderId="21" xfId="0" applyNumberFormat="1" applyFont="1" applyFill="1" applyBorder="1" applyAlignment="1">
      <alignment horizontal="center"/>
    </xf>
    <xf numFmtId="0" fontId="20" fillId="14" borderId="66" xfId="0" applyFont="1" applyFill="1" applyBorder="1" applyAlignment="1">
      <alignment horizontal="center" wrapText="1"/>
    </xf>
    <xf numFmtId="164" fontId="20" fillId="0" borderId="3" xfId="0" applyNumberFormat="1" applyFont="1" applyFill="1" applyBorder="1" applyAlignment="1">
      <alignment horizontal="center" wrapText="1"/>
    </xf>
    <xf numFmtId="164" fontId="20" fillId="0" borderId="71" xfId="0" applyNumberFormat="1" applyFont="1" applyFill="1" applyBorder="1" applyAlignment="1">
      <alignment horizontal="center" wrapText="1"/>
    </xf>
    <xf numFmtId="0" fontId="20" fillId="14" borderId="20" xfId="0" applyFont="1" applyFill="1" applyBorder="1" applyAlignment="1">
      <alignment horizontal="center" wrapText="1"/>
    </xf>
    <xf numFmtId="0" fontId="58" fillId="0" borderId="20" xfId="0" applyFont="1" applyFill="1" applyBorder="1" applyAlignment="1">
      <alignment wrapText="1"/>
    </xf>
    <xf numFmtId="14" fontId="107" fillId="0" borderId="0" xfId="0" applyNumberFormat="1" applyFont="1" applyAlignment="1">
      <alignment horizontal="centerContinuous"/>
    </xf>
    <xf numFmtId="0" fontId="72" fillId="0" borderId="0" xfId="0" applyNumberFormat="1" applyFont="1" applyBorder="1" applyAlignment="1">
      <alignment horizontal="centerContinuous"/>
    </xf>
    <xf numFmtId="164" fontId="48" fillId="0" borderId="8" xfId="0" applyNumberFormat="1" applyFont="1" applyFill="1" applyBorder="1" applyAlignment="1">
      <alignment horizontal="center"/>
    </xf>
    <xf numFmtId="164" fontId="20" fillId="0" borderId="38" xfId="0" applyNumberFormat="1" applyFont="1" applyFill="1" applyBorder="1" applyAlignment="1">
      <alignment horizontal="center"/>
    </xf>
    <xf numFmtId="164" fontId="20" fillId="0" borderId="70" xfId="0" applyNumberFormat="1" applyFont="1" applyFill="1" applyBorder="1" applyAlignment="1">
      <alignment horizontal="center"/>
    </xf>
    <xf numFmtId="164" fontId="20" fillId="0" borderId="36" xfId="0" applyNumberFormat="1" applyFont="1" applyFill="1" applyBorder="1" applyAlignment="1">
      <alignment horizontal="center"/>
    </xf>
    <xf numFmtId="164" fontId="20" fillId="0" borderId="70" xfId="0" applyNumberFormat="1" applyFont="1" applyFill="1" applyBorder="1" applyAlignment="1" applyProtection="1">
      <alignment horizontal="center"/>
      <protection locked="0"/>
    </xf>
    <xf numFmtId="164" fontId="20" fillId="0" borderId="19" xfId="0" applyNumberFormat="1" applyFont="1" applyFill="1" applyBorder="1" applyAlignment="1" applyProtection="1">
      <alignment horizontal="center"/>
      <protection locked="0"/>
    </xf>
    <xf numFmtId="164" fontId="20" fillId="0" borderId="21" xfId="0" applyNumberFormat="1" applyFont="1" applyFill="1" applyBorder="1" applyAlignment="1" applyProtection="1">
      <alignment horizontal="center"/>
      <protection locked="0"/>
    </xf>
    <xf numFmtId="16" fontId="20" fillId="0" borderId="62" xfId="0" quotePrefix="1" applyNumberFormat="1" applyFont="1" applyFill="1" applyBorder="1" applyAlignment="1">
      <alignment horizontal="center"/>
    </xf>
    <xf numFmtId="16" fontId="20" fillId="0" borderId="41" xfId="0" quotePrefix="1" applyNumberFormat="1" applyFont="1" applyFill="1" applyBorder="1" applyAlignment="1">
      <alignment horizontal="center"/>
    </xf>
    <xf numFmtId="164" fontId="20" fillId="0" borderId="42" xfId="0" applyNumberFormat="1" applyFont="1" applyFill="1" applyBorder="1" applyAlignment="1">
      <alignment horizontal="center"/>
    </xf>
    <xf numFmtId="164" fontId="33" fillId="0" borderId="19" xfId="0" applyNumberFormat="1" applyFont="1" applyFill="1" applyBorder="1" applyAlignment="1">
      <alignment horizontal="center"/>
    </xf>
    <xf numFmtId="166" fontId="33" fillId="0" borderId="19" xfId="0" applyNumberFormat="1" applyFont="1" applyFill="1" applyBorder="1" applyAlignment="1">
      <alignment horizontal="center"/>
    </xf>
    <xf numFmtId="164" fontId="33" fillId="0" borderId="8" xfId="0" applyNumberFormat="1" applyFont="1" applyFill="1" applyBorder="1" applyAlignment="1">
      <alignment horizontal="center"/>
    </xf>
    <xf numFmtId="164" fontId="48" fillId="0" borderId="0" xfId="0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64" fontId="20" fillId="0" borderId="22" xfId="0" applyNumberFormat="1" applyFont="1" applyFill="1" applyBorder="1" applyAlignment="1">
      <alignment horizontal="center" wrapText="1"/>
    </xf>
    <xf numFmtId="164" fontId="20" fillId="0" borderId="37" xfId="0" applyNumberFormat="1" applyFont="1" applyFill="1" applyBorder="1" applyAlignment="1">
      <alignment horizontal="center" wrapText="1"/>
    </xf>
    <xf numFmtId="164" fontId="20" fillId="0" borderId="9" xfId="0" applyNumberFormat="1" applyFont="1" applyFill="1" applyBorder="1" applyAlignment="1">
      <alignment horizontal="center" wrapText="1"/>
    </xf>
    <xf numFmtId="164" fontId="20" fillId="0" borderId="73" xfId="0" applyNumberFormat="1" applyFont="1" applyFill="1" applyBorder="1" applyAlignment="1">
      <alignment horizontal="center" wrapText="1"/>
    </xf>
    <xf numFmtId="0" fontId="20" fillId="14" borderId="7" xfId="0" applyFont="1" applyFill="1" applyBorder="1" applyAlignment="1">
      <alignment horizontal="center" wrapText="1"/>
    </xf>
    <xf numFmtId="0" fontId="20" fillId="8" borderId="0" xfId="0" applyFont="1" applyFill="1" applyBorder="1" applyAlignment="1">
      <alignment vertical="center" wrapText="1"/>
    </xf>
    <xf numFmtId="0" fontId="20" fillId="14" borderId="0" xfId="0" applyFont="1" applyFill="1" applyBorder="1" applyAlignment="1">
      <alignment horizontal="left" vertical="top" wrapText="1"/>
    </xf>
    <xf numFmtId="0" fontId="20" fillId="14" borderId="20" xfId="0" applyFont="1" applyFill="1" applyBorder="1" applyAlignment="1">
      <alignment horizontal="left" vertical="top" wrapText="1"/>
    </xf>
    <xf numFmtId="0" fontId="20" fillId="0" borderId="20" xfId="0" applyFont="1" applyFill="1" applyBorder="1" applyAlignment="1"/>
    <xf numFmtId="0" fontId="58" fillId="14" borderId="20" xfId="0" applyFont="1" applyFill="1" applyBorder="1" applyAlignment="1">
      <alignment horizontal="left" vertical="top" wrapText="1"/>
    </xf>
    <xf numFmtId="0" fontId="96" fillId="0" borderId="18" xfId="0" applyNumberFormat="1" applyFont="1" applyBorder="1" applyAlignment="1">
      <alignment horizontal="centerContinuous" vertical="center"/>
    </xf>
    <xf numFmtId="0" fontId="96" fillId="0" borderId="24" xfId="0" applyNumberFormat="1" applyFont="1" applyBorder="1" applyAlignment="1">
      <alignment horizontal="centerContinuous" vertical="center"/>
    </xf>
    <xf numFmtId="16" fontId="48" fillId="0" borderId="9" xfId="0" quotePrefix="1" applyNumberFormat="1" applyFont="1" applyFill="1" applyBorder="1" applyAlignment="1">
      <alignment horizontal="center"/>
    </xf>
    <xf numFmtId="164" fontId="20" fillId="0" borderId="31" xfId="0" applyNumberFormat="1" applyFont="1" applyFill="1" applyBorder="1" applyAlignment="1">
      <alignment horizontal="center"/>
    </xf>
    <xf numFmtId="0" fontId="20" fillId="8" borderId="20" xfId="0" applyFont="1" applyFill="1" applyBorder="1" applyAlignment="1">
      <alignment vertical="center" wrapText="1"/>
    </xf>
    <xf numFmtId="164" fontId="20" fillId="31" borderId="22" xfId="0" applyNumberFormat="1" applyFont="1" applyFill="1" applyBorder="1" applyAlignment="1">
      <alignment horizontal="center" wrapText="1"/>
    </xf>
    <xf numFmtId="164" fontId="20" fillId="31" borderId="19" xfId="0" applyNumberFormat="1" applyFont="1" applyFill="1" applyBorder="1" applyAlignment="1">
      <alignment horizontal="center"/>
    </xf>
    <xf numFmtId="164" fontId="20" fillId="31" borderId="19" xfId="0" applyNumberFormat="1" applyFont="1" applyFill="1" applyBorder="1" applyAlignment="1">
      <alignment horizontal="center" wrapText="1"/>
    </xf>
    <xf numFmtId="164" fontId="20" fillId="31" borderId="37" xfId="0" applyNumberFormat="1" applyFont="1" applyFill="1" applyBorder="1" applyAlignment="1">
      <alignment horizontal="center" wrapText="1"/>
    </xf>
    <xf numFmtId="164" fontId="20" fillId="31" borderId="9" xfId="0" applyNumberFormat="1" applyFont="1" applyFill="1" applyBorder="1" applyAlignment="1">
      <alignment horizontal="center" wrapText="1"/>
    </xf>
    <xf numFmtId="164" fontId="20" fillId="31" borderId="73" xfId="0" applyNumberFormat="1" applyFont="1" applyFill="1" applyBorder="1" applyAlignment="1">
      <alignment horizontal="center" wrapText="1"/>
    </xf>
    <xf numFmtId="164" fontId="20" fillId="31" borderId="36" xfId="0" applyNumberFormat="1" applyFont="1" applyFill="1" applyBorder="1" applyAlignment="1">
      <alignment horizontal="center" wrapText="1"/>
    </xf>
    <xf numFmtId="164" fontId="20" fillId="31" borderId="38" xfId="0" applyNumberFormat="1" applyFont="1" applyFill="1" applyBorder="1" applyAlignment="1">
      <alignment horizontal="center" wrapText="1"/>
    </xf>
    <xf numFmtId="16" fontId="20" fillId="31" borderId="50" xfId="0" quotePrefix="1" applyNumberFormat="1" applyFont="1" applyFill="1" applyBorder="1" applyAlignment="1">
      <alignment horizontal="center"/>
    </xf>
    <xf numFmtId="16" fontId="20" fillId="31" borderId="69" xfId="0" quotePrefix="1" applyNumberFormat="1" applyFont="1" applyFill="1" applyBorder="1" applyAlignment="1">
      <alignment horizontal="center"/>
    </xf>
    <xf numFmtId="164" fontId="20" fillId="31" borderId="19" xfId="0" applyNumberFormat="1" applyFont="1" applyFill="1" applyBorder="1" applyAlignment="1"/>
    <xf numFmtId="164" fontId="20" fillId="31" borderId="21" xfId="0" applyNumberFormat="1" applyFont="1" applyFill="1" applyBorder="1" applyAlignment="1">
      <alignment horizontal="center" wrapText="1"/>
    </xf>
    <xf numFmtId="164" fontId="20" fillId="31" borderId="8" xfId="0" applyNumberFormat="1" applyFont="1" applyFill="1" applyBorder="1" applyAlignment="1">
      <alignment horizontal="center" wrapText="1"/>
    </xf>
    <xf numFmtId="164" fontId="20" fillId="31" borderId="0" xfId="0" applyNumberFormat="1" applyFont="1" applyFill="1" applyBorder="1" applyAlignment="1">
      <alignment horizontal="center" wrapText="1"/>
    </xf>
    <xf numFmtId="176" fontId="20" fillId="31" borderId="9" xfId="0" applyNumberFormat="1" applyFont="1" applyFill="1" applyBorder="1" applyAlignment="1">
      <alignment horizontal="center" wrapText="1"/>
    </xf>
    <xf numFmtId="0" fontId="30" fillId="0" borderId="78" xfId="0" applyNumberFormat="1" applyFont="1" applyBorder="1" applyAlignment="1">
      <alignment horizontal="centerContinuous"/>
    </xf>
    <xf numFmtId="164" fontId="20" fillId="31" borderId="0" xfId="0" applyNumberFormat="1" applyFont="1" applyFill="1" applyBorder="1" applyAlignment="1">
      <alignment horizontal="center"/>
    </xf>
    <xf numFmtId="0" fontId="20" fillId="14" borderId="20" xfId="0" applyFont="1" applyFill="1" applyBorder="1" applyAlignment="1" applyProtection="1">
      <alignment horizontal="center" wrapText="1"/>
      <protection locked="0"/>
    </xf>
    <xf numFmtId="0" fontId="58" fillId="0" borderId="50" xfId="0" applyFont="1" applyFill="1" applyBorder="1" applyAlignment="1" applyProtection="1">
      <protection locked="0"/>
    </xf>
    <xf numFmtId="0" fontId="58" fillId="0" borderId="20" xfId="0" applyFont="1" applyFill="1" applyBorder="1" applyAlignment="1" applyProtection="1">
      <protection locked="0"/>
    </xf>
    <xf numFmtId="16" fontId="20" fillId="0" borderId="57" xfId="0" quotePrefix="1" applyNumberFormat="1" applyFont="1" applyFill="1" applyBorder="1" applyAlignment="1" applyProtection="1">
      <alignment horizontal="center"/>
      <protection locked="0"/>
    </xf>
    <xf numFmtId="16" fontId="20" fillId="31" borderId="57" xfId="0" quotePrefix="1" applyNumberFormat="1" applyFont="1" applyFill="1" applyBorder="1" applyAlignment="1" applyProtection="1">
      <alignment horizontal="center"/>
      <protection locked="0"/>
    </xf>
    <xf numFmtId="164" fontId="20" fillId="31" borderId="9" xfId="0" applyNumberFormat="1" applyFont="1" applyFill="1" applyBorder="1" applyAlignment="1" applyProtection="1">
      <alignment horizontal="center" wrapText="1"/>
      <protection locked="0"/>
    </xf>
    <xf numFmtId="164" fontId="20" fillId="0" borderId="1" xfId="0" applyNumberFormat="1" applyFont="1" applyFill="1" applyBorder="1" applyAlignment="1" applyProtection="1">
      <alignment horizontal="center" wrapText="1"/>
      <protection locked="0"/>
    </xf>
    <xf numFmtId="0" fontId="58" fillId="0" borderId="69" xfId="0" applyFont="1" applyFill="1" applyBorder="1" applyAlignment="1" applyProtection="1">
      <protection locked="0"/>
    </xf>
    <xf numFmtId="0" fontId="58" fillId="0" borderId="72" xfId="0" applyFont="1" applyFill="1" applyBorder="1" applyAlignment="1" applyProtection="1">
      <protection locked="0"/>
    </xf>
    <xf numFmtId="16" fontId="20" fillId="0" borderId="41" xfId="0" quotePrefix="1" applyNumberFormat="1" applyFont="1" applyFill="1" applyBorder="1" applyAlignment="1" applyProtection="1">
      <alignment horizontal="center"/>
      <protection locked="0"/>
    </xf>
    <xf numFmtId="16" fontId="20" fillId="31" borderId="41" xfId="0" quotePrefix="1" applyNumberFormat="1" applyFont="1" applyFill="1" applyBorder="1" applyAlignment="1" applyProtection="1">
      <alignment horizontal="center"/>
      <protection locked="0"/>
    </xf>
    <xf numFmtId="164" fontId="20" fillId="31" borderId="73" xfId="0" applyNumberFormat="1" applyFont="1" applyFill="1" applyBorder="1" applyAlignment="1" applyProtection="1">
      <alignment horizontal="center" wrapText="1"/>
      <protection locked="0"/>
    </xf>
    <xf numFmtId="164" fontId="20" fillId="0" borderId="42" xfId="0" applyNumberFormat="1" applyFont="1" applyFill="1" applyBorder="1" applyAlignment="1" applyProtection="1">
      <alignment horizontal="center"/>
      <protection locked="0"/>
    </xf>
    <xf numFmtId="164" fontId="20" fillId="0" borderId="71" xfId="0" applyNumberFormat="1" applyFont="1" applyFill="1" applyBorder="1" applyAlignment="1" applyProtection="1">
      <alignment horizontal="center" wrapText="1"/>
      <protection locked="0"/>
    </xf>
    <xf numFmtId="0" fontId="20" fillId="14" borderId="50" xfId="0" applyFont="1" applyFill="1" applyBorder="1" applyAlignment="1" applyProtection="1">
      <alignment horizontal="center" wrapText="1"/>
      <protection locked="0"/>
    </xf>
    <xf numFmtId="164" fontId="20" fillId="31" borderId="57" xfId="0" quotePrefix="1" applyNumberFormat="1" applyFont="1" applyFill="1" applyBorder="1" applyAlignment="1" applyProtection="1">
      <alignment horizontal="center"/>
      <protection locked="0"/>
    </xf>
    <xf numFmtId="164" fontId="20" fillId="31" borderId="8" xfId="0" applyNumberFormat="1" applyFont="1" applyFill="1" applyBorder="1" applyAlignment="1" applyProtection="1">
      <alignment horizontal="center" wrapText="1"/>
      <protection locked="0"/>
    </xf>
    <xf numFmtId="166" fontId="20" fillId="0" borderId="22" xfId="0" applyNumberFormat="1" applyFont="1" applyFill="1" applyBorder="1" applyAlignment="1" applyProtection="1">
      <alignment horizontal="center"/>
      <protection locked="0"/>
    </xf>
    <xf numFmtId="164" fontId="20" fillId="31" borderId="22" xfId="0" applyNumberFormat="1" applyFont="1" applyFill="1" applyBorder="1" applyAlignment="1" applyProtection="1">
      <alignment horizontal="center" wrapText="1"/>
      <protection locked="0"/>
    </xf>
    <xf numFmtId="16" fontId="20" fillId="0" borderId="22" xfId="0" applyNumberFormat="1" applyFont="1" applyFill="1" applyBorder="1" applyAlignment="1" applyProtection="1">
      <alignment horizontal="center"/>
      <protection locked="0"/>
    </xf>
    <xf numFmtId="164" fontId="20" fillId="0" borderId="4" xfId="0" applyNumberFormat="1" applyFont="1" applyFill="1" applyBorder="1" applyAlignment="1" applyProtection="1">
      <alignment horizontal="center" wrapText="1"/>
      <protection locked="0"/>
    </xf>
    <xf numFmtId="166" fontId="20" fillId="0" borderId="19" xfId="0" applyNumberFormat="1" applyFont="1" applyFill="1" applyBorder="1" applyAlignment="1" applyProtection="1">
      <alignment horizontal="center"/>
      <protection locked="0"/>
    </xf>
    <xf numFmtId="164" fontId="20" fillId="31" borderId="19" xfId="0" applyNumberFormat="1" applyFont="1" applyFill="1" applyBorder="1" applyAlignment="1" applyProtection="1">
      <alignment horizontal="center" wrapText="1"/>
      <protection locked="0"/>
    </xf>
    <xf numFmtId="16" fontId="20" fillId="0" borderId="19" xfId="0" applyNumberFormat="1" applyFont="1" applyFill="1" applyBorder="1" applyAlignment="1" applyProtection="1">
      <alignment horizontal="center"/>
      <protection locked="0"/>
    </xf>
    <xf numFmtId="164" fontId="20" fillId="0" borderId="24" xfId="0" applyNumberFormat="1" applyFont="1" applyFill="1" applyBorder="1" applyAlignment="1" applyProtection="1">
      <alignment horizontal="center"/>
      <protection locked="0"/>
    </xf>
    <xf numFmtId="166" fontId="20" fillId="0" borderId="24" xfId="0" applyNumberFormat="1" applyFont="1" applyFill="1" applyBorder="1" applyAlignment="1" applyProtection="1">
      <alignment horizontal="center"/>
      <protection locked="0"/>
    </xf>
    <xf numFmtId="16" fontId="20" fillId="0" borderId="24" xfId="0" applyNumberFormat="1" applyFont="1" applyFill="1" applyBorder="1" applyAlignment="1" applyProtection="1">
      <alignment horizontal="center"/>
      <protection locked="0"/>
    </xf>
    <xf numFmtId="164" fontId="20" fillId="0" borderId="47" xfId="0" applyNumberFormat="1" applyFont="1" applyFill="1" applyBorder="1" applyAlignment="1" applyProtection="1">
      <alignment horizontal="center" wrapText="1"/>
      <protection locked="0"/>
    </xf>
    <xf numFmtId="164" fontId="20" fillId="0" borderId="66" xfId="0" applyNumberFormat="1" applyFont="1" applyFill="1" applyBorder="1" applyAlignment="1">
      <alignment horizontal="center"/>
    </xf>
    <xf numFmtId="164" fontId="20" fillId="0" borderId="50" xfId="0" applyNumberFormat="1" applyFont="1" applyFill="1" applyBorder="1" applyAlignment="1">
      <alignment horizontal="center"/>
    </xf>
    <xf numFmtId="164" fontId="20" fillId="0" borderId="69" xfId="0" applyNumberFormat="1" applyFont="1" applyFill="1" applyBorder="1" applyAlignment="1">
      <alignment horizontal="center"/>
    </xf>
    <xf numFmtId="164" fontId="20" fillId="31" borderId="8" xfId="0" applyNumberFormat="1" applyFont="1" applyFill="1" applyBorder="1" applyAlignment="1">
      <alignment horizontal="center"/>
    </xf>
    <xf numFmtId="164" fontId="20" fillId="0" borderId="7" xfId="0" applyNumberFormat="1" applyFont="1" applyFill="1" applyBorder="1" applyAlignment="1">
      <alignment horizontal="center" wrapText="1"/>
    </xf>
    <xf numFmtId="172" fontId="20" fillId="14" borderId="66" xfId="1" applyNumberFormat="1" applyFont="1" applyFill="1" applyBorder="1" applyAlignment="1">
      <alignment horizontal="center" wrapText="1"/>
    </xf>
    <xf numFmtId="172" fontId="58" fillId="0" borderId="50" xfId="1" applyNumberFormat="1" applyFont="1" applyFill="1" applyBorder="1" applyAlignment="1"/>
    <xf numFmtId="172" fontId="58" fillId="0" borderId="69" xfId="1" applyNumberFormat="1" applyFont="1" applyFill="1" applyBorder="1" applyAlignment="1"/>
    <xf numFmtId="0" fontId="55" fillId="0" borderId="45" xfId="0" applyFont="1" applyFill="1" applyBorder="1" applyAlignment="1">
      <alignment horizontal="center"/>
    </xf>
    <xf numFmtId="0" fontId="55" fillId="0" borderId="8" xfId="0" applyFont="1" applyFill="1" applyBorder="1" applyAlignment="1">
      <alignment horizontal="center"/>
    </xf>
    <xf numFmtId="0" fontId="55" fillId="0" borderId="48" xfId="0" applyFont="1" applyFill="1" applyBorder="1" applyAlignment="1">
      <alignment horizontal="center"/>
    </xf>
    <xf numFmtId="0" fontId="55" fillId="0" borderId="48" xfId="0" applyFont="1" applyBorder="1"/>
    <xf numFmtId="164" fontId="55" fillId="0" borderId="25" xfId="0" applyNumberFormat="1" applyFont="1" applyBorder="1" applyAlignment="1">
      <alignment horizontal="centerContinuous"/>
    </xf>
    <xf numFmtId="0" fontId="55" fillId="0" borderId="25" xfId="0" applyFont="1" applyBorder="1"/>
    <xf numFmtId="0" fontId="55" fillId="0" borderId="60" xfId="0" applyFont="1" applyBorder="1"/>
    <xf numFmtId="164" fontId="55" fillId="0" borderId="60" xfId="0" applyNumberFormat="1" applyFont="1" applyBorder="1" applyAlignment="1">
      <alignment horizontal="centerContinuous"/>
    </xf>
    <xf numFmtId="164" fontId="55" fillId="0" borderId="47" xfId="0" applyNumberFormat="1" applyFont="1" applyFill="1" applyBorder="1" applyAlignment="1">
      <alignment horizontal="centerContinuous"/>
    </xf>
    <xf numFmtId="164" fontId="55" fillId="0" borderId="25" xfId="0" applyNumberFormat="1" applyFont="1" applyBorder="1"/>
    <xf numFmtId="164" fontId="55" fillId="0" borderId="23" xfId="0" applyNumberFormat="1" applyFont="1" applyBorder="1" applyAlignment="1">
      <alignment horizontal="centerContinuous"/>
    </xf>
    <xf numFmtId="164" fontId="55" fillId="0" borderId="48" xfId="0" applyNumberFormat="1" applyFont="1" applyBorder="1"/>
    <xf numFmtId="164" fontId="55" fillId="0" borderId="23" xfId="0" applyNumberFormat="1" applyFont="1" applyBorder="1"/>
    <xf numFmtId="3" fontId="55" fillId="0" borderId="25" xfId="0" applyNumberFormat="1" applyFont="1" applyBorder="1" applyAlignment="1">
      <alignment horizontal="left"/>
    </xf>
    <xf numFmtId="3" fontId="55" fillId="0" borderId="25" xfId="0" applyNumberFormat="1" applyFont="1" applyBorder="1" applyAlignment="1">
      <alignment horizontal="centerContinuous"/>
    </xf>
    <xf numFmtId="164" fontId="17" fillId="0" borderId="48" xfId="0" applyNumberFormat="1" applyFont="1" applyFill="1" applyBorder="1" applyAlignment="1">
      <alignment horizontal="centerContinuous"/>
    </xf>
    <xf numFmtId="164" fontId="55" fillId="0" borderId="25" xfId="0" applyNumberFormat="1" applyFont="1" applyFill="1" applyBorder="1" applyAlignment="1">
      <alignment horizontal="centerContinuous"/>
    </xf>
    <xf numFmtId="164" fontId="55" fillId="0" borderId="23" xfId="0" applyNumberFormat="1" applyFont="1" applyFill="1" applyBorder="1" applyAlignment="1">
      <alignment horizontal="centerContinuous"/>
    </xf>
    <xf numFmtId="0" fontId="17" fillId="0" borderId="25" xfId="0" applyFont="1" applyBorder="1"/>
    <xf numFmtId="164" fontId="55" fillId="0" borderId="25" xfId="0" applyNumberFormat="1" applyFont="1" applyBorder="1" applyAlignment="1"/>
    <xf numFmtId="0" fontId="17" fillId="0" borderId="48" xfId="0" applyFont="1" applyBorder="1"/>
    <xf numFmtId="165" fontId="55" fillId="0" borderId="25" xfId="0" applyNumberFormat="1" applyFont="1" applyBorder="1" applyAlignment="1">
      <alignment horizontal="center"/>
    </xf>
    <xf numFmtId="0" fontId="1" fillId="0" borderId="0" xfId="0" applyFont="1"/>
    <xf numFmtId="164" fontId="19" fillId="0" borderId="0" xfId="0" applyNumberFormat="1" applyFont="1" applyBorder="1" applyAlignment="1">
      <alignment horizontal="center"/>
    </xf>
    <xf numFmtId="164" fontId="19" fillId="0" borderId="10" xfId="0" applyNumberFormat="1" applyFont="1" applyBorder="1" applyAlignment="1">
      <alignment horizontal="center"/>
    </xf>
    <xf numFmtId="164" fontId="19" fillId="25" borderId="23" xfId="0" applyNumberFormat="1" applyFont="1" applyFill="1" applyBorder="1" applyAlignment="1">
      <alignment horizontal="center"/>
    </xf>
    <xf numFmtId="164" fontId="19" fillId="25" borderId="31" xfId="0" applyNumberFormat="1" applyFont="1" applyFill="1" applyBorder="1" applyAlignment="1">
      <alignment horizontal="center"/>
    </xf>
    <xf numFmtId="14" fontId="40" fillId="0" borderId="90" xfId="11" applyNumberFormat="1" applyFont="1" applyBorder="1" applyAlignment="1" applyProtection="1">
      <alignment horizontal="center"/>
      <protection locked="0"/>
    </xf>
    <xf numFmtId="14" fontId="40" fillId="0" borderId="7" xfId="11" applyNumberFormat="1" applyFont="1" applyBorder="1" applyAlignment="1" applyProtection="1">
      <alignment horizontal="center"/>
      <protection locked="0"/>
    </xf>
    <xf numFmtId="0" fontId="37" fillId="0" borderId="7" xfId="11" applyFont="1" applyBorder="1" applyAlignment="1" applyProtection="1">
      <alignment horizontal="centerContinuous"/>
      <protection locked="0"/>
    </xf>
    <xf numFmtId="0" fontId="45" fillId="0" borderId="7" xfId="11" applyFont="1" applyBorder="1" applyAlignment="1" applyProtection="1">
      <alignment horizontal="centerContinuous"/>
      <protection locked="0"/>
    </xf>
    <xf numFmtId="0" fontId="45" fillId="0" borderId="63" xfId="11" applyFont="1" applyBorder="1" applyAlignment="1" applyProtection="1">
      <alignment horizontal="centerContinuous"/>
      <protection locked="0"/>
    </xf>
    <xf numFmtId="0" fontId="40" fillId="0" borderId="32" xfId="11" applyFont="1" applyBorder="1" applyAlignment="1" applyProtection="1">
      <alignment horizontal="center"/>
      <protection locked="0"/>
    </xf>
    <xf numFmtId="0" fontId="40" fillId="0" borderId="31" xfId="11" applyFont="1" applyBorder="1" applyAlignment="1" applyProtection="1">
      <alignment horizontal="center"/>
      <protection locked="0"/>
    </xf>
    <xf numFmtId="0" fontId="37" fillId="0" borderId="22" xfId="11" applyFont="1" applyBorder="1" applyAlignment="1" applyProtection="1">
      <alignment horizontal="center"/>
      <protection locked="0"/>
    </xf>
    <xf numFmtId="0" fontId="37" fillId="0" borderId="45" xfId="11" applyFont="1" applyBorder="1" applyAlignment="1" applyProtection="1">
      <alignment horizontal="center"/>
      <protection locked="0"/>
    </xf>
    <xf numFmtId="164" fontId="20" fillId="31" borderId="35" xfId="0" applyNumberFormat="1" applyFont="1" applyFill="1" applyBorder="1" applyAlignment="1">
      <alignment horizontal="center" wrapText="1"/>
    </xf>
    <xf numFmtId="164" fontId="20" fillId="31" borderId="9" xfId="0" applyNumberFormat="1" applyFont="1" applyFill="1" applyBorder="1" applyAlignment="1">
      <alignment horizontal="center"/>
    </xf>
    <xf numFmtId="164" fontId="20" fillId="31" borderId="7" xfId="0" applyNumberFormat="1" applyFont="1" applyFill="1" applyBorder="1" applyAlignment="1">
      <alignment horizontal="center" wrapText="1"/>
    </xf>
    <xf numFmtId="16" fontId="20" fillId="0" borderId="35" xfId="0" quotePrefix="1" applyNumberFormat="1" applyFont="1" applyFill="1" applyBorder="1" applyAlignment="1">
      <alignment horizontal="center"/>
    </xf>
    <xf numFmtId="16" fontId="20" fillId="0" borderId="9" xfId="0" quotePrefix="1" applyNumberFormat="1" applyFont="1" applyFill="1" applyBorder="1" applyAlignment="1">
      <alignment horizontal="center"/>
    </xf>
    <xf numFmtId="16" fontId="20" fillId="0" borderId="73" xfId="0" quotePrefix="1" applyNumberFormat="1" applyFont="1" applyFill="1" applyBorder="1" applyAlignment="1">
      <alignment horizontal="center"/>
    </xf>
    <xf numFmtId="16" fontId="20" fillId="0" borderId="31" xfId="0" quotePrefix="1" applyNumberFormat="1" applyFont="1" applyFill="1" applyBorder="1" applyAlignment="1">
      <alignment horizontal="center"/>
    </xf>
    <xf numFmtId="16" fontId="20" fillId="0" borderId="31" xfId="0" quotePrefix="1" applyNumberFormat="1" applyFont="1" applyFill="1" applyBorder="1" applyAlignment="1" applyProtection="1">
      <alignment horizontal="center"/>
      <protection locked="0"/>
    </xf>
    <xf numFmtId="16" fontId="20" fillId="0" borderId="9" xfId="0" quotePrefix="1" applyNumberFormat="1" applyFont="1" applyFill="1" applyBorder="1" applyAlignment="1" applyProtection="1">
      <alignment horizontal="center"/>
      <protection locked="0"/>
    </xf>
    <xf numFmtId="16" fontId="20" fillId="0" borderId="23" xfId="0" quotePrefix="1" applyNumberFormat="1" applyFont="1" applyFill="1" applyBorder="1" applyAlignment="1" applyProtection="1">
      <alignment horizontal="center"/>
      <protection locked="0"/>
    </xf>
    <xf numFmtId="16" fontId="20" fillId="0" borderId="73" xfId="0" quotePrefix="1" applyNumberFormat="1" applyFont="1" applyFill="1" applyBorder="1" applyAlignment="1" applyProtection="1">
      <alignment horizontal="center"/>
      <protection locked="0"/>
    </xf>
    <xf numFmtId="0" fontId="29" fillId="0" borderId="50" xfId="0" applyFont="1" applyFill="1" applyBorder="1" applyAlignment="1"/>
    <xf numFmtId="14" fontId="29" fillId="0" borderId="50" xfId="0" applyNumberFormat="1" applyFont="1" applyFill="1" applyBorder="1" applyAlignment="1">
      <alignment wrapText="1"/>
    </xf>
    <xf numFmtId="0" fontId="20" fillId="14" borderId="67" xfId="0" applyFont="1" applyFill="1" applyBorder="1" applyAlignment="1" applyProtection="1">
      <alignment horizontal="center" wrapText="1"/>
      <protection locked="0"/>
    </xf>
    <xf numFmtId="0" fontId="58" fillId="14" borderId="50" xfId="0" applyFont="1" applyFill="1" applyBorder="1" applyAlignment="1" applyProtection="1">
      <alignment horizontal="left" vertical="top" wrapText="1"/>
      <protection locked="0"/>
    </xf>
    <xf numFmtId="0" fontId="58" fillId="0" borderId="50" xfId="0" applyFont="1" applyFill="1" applyBorder="1" applyAlignment="1" applyProtection="1">
      <alignment wrapText="1"/>
      <protection locked="0"/>
    </xf>
    <xf numFmtId="0" fontId="58" fillId="0" borderId="68" xfId="0" applyFont="1" applyFill="1" applyBorder="1" applyAlignment="1" applyProtection="1">
      <protection locked="0"/>
    </xf>
    <xf numFmtId="172" fontId="58" fillId="14" borderId="50" xfId="1" applyNumberFormat="1" applyFont="1" applyFill="1" applyBorder="1" applyAlignment="1">
      <alignment horizontal="left" vertical="top" wrapText="1"/>
    </xf>
    <xf numFmtId="1" fontId="19" fillId="0" borderId="48" xfId="0" applyNumberFormat="1" applyFont="1" applyFill="1" applyBorder="1" applyAlignment="1">
      <alignment horizontal="center" vertical="center"/>
    </xf>
    <xf numFmtId="1" fontId="19" fillId="0" borderId="25" xfId="0" applyNumberFormat="1" applyFont="1" applyFill="1" applyBorder="1" applyAlignment="1">
      <alignment horizontal="center" vertical="center"/>
    </xf>
    <xf numFmtId="1" fontId="19" fillId="0" borderId="23" xfId="0" applyNumberFormat="1" applyFont="1" applyFill="1" applyBorder="1" applyAlignment="1">
      <alignment horizontal="center" vertical="center"/>
    </xf>
    <xf numFmtId="1" fontId="28" fillId="0" borderId="48" xfId="0" applyNumberFormat="1" applyFont="1" applyFill="1" applyBorder="1" applyAlignment="1">
      <alignment horizontal="center" vertical="center"/>
    </xf>
    <xf numFmtId="164" fontId="42" fillId="25" borderId="45" xfId="0" applyNumberFormat="1" applyFont="1" applyFill="1" applyBorder="1" applyAlignment="1">
      <alignment horizontal="center"/>
    </xf>
    <xf numFmtId="164" fontId="42" fillId="25" borderId="9" xfId="0" applyNumberFormat="1" applyFont="1" applyFill="1" applyBorder="1" applyAlignment="1">
      <alignment horizontal="center"/>
    </xf>
    <xf numFmtId="0" fontId="42" fillId="25" borderId="23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vertical="center" wrapText="1"/>
    </xf>
    <xf numFmtId="3" fontId="17" fillId="0" borderId="8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/>
    <xf numFmtId="164" fontId="19" fillId="0" borderId="45" xfId="0" applyNumberFormat="1" applyFont="1" applyFill="1" applyBorder="1" applyAlignment="1">
      <alignment horizontal="center"/>
    </xf>
    <xf numFmtId="164" fontId="19" fillId="0" borderId="49" xfId="0" applyNumberFormat="1" applyFont="1" applyFill="1" applyBorder="1" applyAlignment="1">
      <alignment horizontal="center"/>
    </xf>
    <xf numFmtId="164" fontId="19" fillId="0" borderId="28" xfId="0" applyNumberFormat="1" applyFont="1" applyFill="1" applyBorder="1" applyAlignment="1">
      <alignment horizontal="center"/>
    </xf>
    <xf numFmtId="164" fontId="19" fillId="0" borderId="31" xfId="0" applyNumberFormat="1" applyFont="1" applyFill="1" applyBorder="1" applyAlignment="1">
      <alignment horizontal="center"/>
    </xf>
    <xf numFmtId="164" fontId="19" fillId="0" borderId="48" xfId="0" applyNumberFormat="1" applyFont="1" applyFill="1" applyBorder="1" applyAlignment="1">
      <alignment horizontal="center"/>
    </xf>
    <xf numFmtId="164" fontId="19" fillId="0" borderId="23" xfId="0" applyNumberFormat="1" applyFont="1" applyFill="1" applyBorder="1" applyAlignment="1">
      <alignment horizontal="center"/>
    </xf>
    <xf numFmtId="164" fontId="19" fillId="0" borderId="8" xfId="0" applyNumberFormat="1" applyFont="1" applyFill="1" applyBorder="1" applyAlignment="1">
      <alignment horizontal="center" vertical="center"/>
    </xf>
    <xf numFmtId="0" fontId="22" fillId="0" borderId="45" xfId="0" applyNumberFormat="1" applyFont="1" applyFill="1" applyBorder="1" applyAlignment="1">
      <alignment horizontal="center"/>
    </xf>
    <xf numFmtId="0" fontId="22" fillId="0" borderId="10" xfId="0" applyNumberFormat="1" applyFont="1" applyFill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31" xfId="0" applyNumberFormat="1" applyFont="1" applyFill="1" applyBorder="1" applyAlignment="1">
      <alignment horizontal="center"/>
    </xf>
    <xf numFmtId="0" fontId="0" fillId="0" borderId="10" xfId="0" applyBorder="1" applyAlignment="1"/>
    <xf numFmtId="0" fontId="0" fillId="0" borderId="31" xfId="0" applyBorder="1" applyAlignment="1"/>
    <xf numFmtId="0" fontId="0" fillId="0" borderId="0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25" xfId="0" applyBorder="1" applyAlignment="1"/>
    <xf numFmtId="0" fontId="0" fillId="0" borderId="23" xfId="0" applyBorder="1" applyAlignment="1"/>
    <xf numFmtId="164" fontId="19" fillId="0" borderId="31" xfId="0" applyNumberFormat="1" applyFont="1" applyBorder="1" applyAlignment="1"/>
    <xf numFmtId="164" fontId="19" fillId="0" borderId="23" xfId="0" applyNumberFormat="1" applyFont="1" applyBorder="1" applyAlignment="1"/>
    <xf numFmtId="170" fontId="25" fillId="0" borderId="0" xfId="0" applyNumberFormat="1" applyFont="1" applyFill="1" applyBorder="1" applyAlignment="1"/>
    <xf numFmtId="170" fontId="25" fillId="0" borderId="8" xfId="0" applyNumberFormat="1" applyFont="1" applyFill="1" applyBorder="1" applyAlignment="1"/>
    <xf numFmtId="170" fontId="25" fillId="0" borderId="9" xfId="0" applyNumberFormat="1" applyFont="1" applyFill="1" applyBorder="1" applyAlignment="1"/>
    <xf numFmtId="170" fontId="25" fillId="0" borderId="0" xfId="0" applyNumberFormat="1" applyFont="1" applyBorder="1" applyAlignment="1"/>
    <xf numFmtId="170" fontId="25" fillId="0" borderId="8" xfId="0" applyNumberFormat="1" applyFont="1" applyBorder="1" applyAlignment="1"/>
    <xf numFmtId="170" fontId="25" fillId="0" borderId="9" xfId="0" applyNumberFormat="1" applyFont="1" applyBorder="1" applyAlignment="1"/>
    <xf numFmtId="0" fontId="84" fillId="0" borderId="18" xfId="0" applyFont="1" applyBorder="1" applyAlignment="1">
      <alignment horizontal="centerContinuous"/>
    </xf>
    <xf numFmtId="0" fontId="25" fillId="0" borderId="89" xfId="0" applyFont="1" applyBorder="1" applyAlignment="1">
      <alignment horizontal="center"/>
    </xf>
    <xf numFmtId="0" fontId="25" fillId="0" borderId="119" xfId="0" applyFont="1" applyBorder="1" applyAlignment="1">
      <alignment horizontal="center"/>
    </xf>
    <xf numFmtId="164" fontId="19" fillId="0" borderId="4" xfId="0" applyNumberFormat="1" applyFont="1" applyFill="1" applyBorder="1" applyAlignment="1">
      <alignment horizontal="centerContinuous"/>
    </xf>
    <xf numFmtId="164" fontId="19" fillId="0" borderId="20" xfId="0" applyNumberFormat="1" applyFont="1" applyFill="1" applyBorder="1"/>
    <xf numFmtId="164" fontId="19" fillId="0" borderId="1" xfId="0" applyNumberFormat="1" applyFont="1" applyFill="1" applyBorder="1" applyAlignment="1">
      <alignment horizontal="centerContinuous"/>
    </xf>
    <xf numFmtId="164" fontId="19" fillId="0" borderId="1" xfId="0" applyNumberFormat="1" applyFont="1" applyFill="1" applyBorder="1"/>
    <xf numFmtId="164" fontId="19" fillId="0" borderId="20" xfId="0" applyNumberFormat="1" applyFont="1" applyFill="1" applyBorder="1" applyAlignment="1">
      <alignment horizontal="centerContinuous"/>
    </xf>
    <xf numFmtId="164" fontId="19" fillId="0" borderId="27" xfId="0" applyNumberFormat="1" applyFont="1" applyFill="1" applyBorder="1" applyAlignment="1">
      <alignment horizontal="centerContinuous"/>
    </xf>
    <xf numFmtId="0" fontId="25" fillId="0" borderId="120" xfId="0" applyFont="1" applyBorder="1" applyAlignment="1">
      <alignment horizontal="center"/>
    </xf>
    <xf numFmtId="1" fontId="21" fillId="0" borderId="8" xfId="0" applyNumberFormat="1" applyFont="1" applyFill="1" applyBorder="1" applyAlignment="1"/>
    <xf numFmtId="164" fontId="21" fillId="0" borderId="9" xfId="0" applyNumberFormat="1" applyFont="1" applyFill="1" applyBorder="1" applyAlignment="1"/>
    <xf numFmtId="1" fontId="24" fillId="0" borderId="9" xfId="0" applyNumberFormat="1" applyFont="1" applyBorder="1" applyAlignment="1">
      <alignment horizontal="center" vertical="center"/>
    </xf>
    <xf numFmtId="165" fontId="98" fillId="0" borderId="8" xfId="0" applyNumberFormat="1" applyFont="1" applyBorder="1" applyAlignment="1"/>
    <xf numFmtId="165" fontId="98" fillId="0" borderId="0" xfId="0" applyNumberFormat="1" applyFont="1" applyBorder="1" applyAlignment="1"/>
    <xf numFmtId="165" fontId="98" fillId="0" borderId="9" xfId="0" applyNumberFormat="1" applyFont="1" applyBorder="1" applyAlignment="1"/>
    <xf numFmtId="0" fontId="98" fillId="0" borderId="8" xfId="0" applyFont="1" applyBorder="1" applyAlignment="1"/>
    <xf numFmtId="0" fontId="98" fillId="0" borderId="0" xfId="0" applyFont="1" applyBorder="1" applyAlignment="1"/>
    <xf numFmtId="0" fontId="98" fillId="0" borderId="9" xfId="0" applyFont="1" applyBorder="1" applyAlignment="1"/>
    <xf numFmtId="0" fontId="22" fillId="0" borderId="28" xfId="0" applyNumberFormat="1" applyFont="1" applyFill="1" applyBorder="1" applyAlignment="1">
      <alignment horizontal="centerContinuous"/>
    </xf>
    <xf numFmtId="164" fontId="123" fillId="0" borderId="10" xfId="0" applyNumberFormat="1" applyFont="1" applyFill="1" applyBorder="1" applyAlignment="1"/>
    <xf numFmtId="164" fontId="123" fillId="0" borderId="0" xfId="0" applyNumberFormat="1" applyFont="1" applyFill="1" applyBorder="1" applyAlignment="1"/>
    <xf numFmtId="164" fontId="123" fillId="0" borderId="25" xfId="0" applyNumberFormat="1" applyFont="1" applyFill="1" applyBorder="1" applyAlignment="1"/>
    <xf numFmtId="164" fontId="19" fillId="0" borderId="59" xfId="0" applyNumberFormat="1" applyFont="1" applyFill="1" applyBorder="1" applyAlignment="1"/>
    <xf numFmtId="164" fontId="19" fillId="0" borderId="49" xfId="0" applyNumberFormat="1" applyFont="1" applyBorder="1" applyAlignment="1"/>
    <xf numFmtId="164" fontId="19" fillId="0" borderId="28" xfId="0" applyNumberFormat="1" applyFont="1" applyBorder="1" applyAlignment="1"/>
    <xf numFmtId="0" fontId="0" fillId="0" borderId="10" xfId="0" applyFill="1" applyBorder="1" applyAlignment="1">
      <alignment horizontal="centerContinuous"/>
    </xf>
    <xf numFmtId="164" fontId="42" fillId="25" borderId="10" xfId="0" applyNumberFormat="1" applyFont="1" applyFill="1" applyBorder="1" applyAlignment="1">
      <alignment horizontal="center"/>
    </xf>
    <xf numFmtId="164" fontId="42" fillId="25" borderId="22" xfId="0" applyNumberFormat="1" applyFont="1" applyFill="1" applyBorder="1" applyAlignment="1">
      <alignment horizontal="center"/>
    </xf>
    <xf numFmtId="0" fontId="42" fillId="25" borderId="19" xfId="0" applyFont="1" applyFill="1" applyBorder="1" applyAlignment="1">
      <alignment horizontal="center"/>
    </xf>
    <xf numFmtId="0" fontId="42" fillId="25" borderId="24" xfId="0" applyFont="1" applyFill="1" applyBorder="1" applyAlignment="1">
      <alignment horizontal="center"/>
    </xf>
    <xf numFmtId="164" fontId="19" fillId="0" borderId="9" xfId="0" applyNumberFormat="1" applyFont="1" applyFill="1" applyBorder="1" applyAlignment="1">
      <alignment horizontal="center" vertical="center"/>
    </xf>
    <xf numFmtId="1" fontId="77" fillId="0" borderId="0" xfId="0" applyNumberFormat="1" applyFont="1" applyFill="1" applyBorder="1" applyAlignment="1">
      <alignment horizontal="center" vertical="center"/>
    </xf>
    <xf numFmtId="164" fontId="98" fillId="0" borderId="0" xfId="0" applyNumberFormat="1" applyFont="1" applyFill="1" applyBorder="1" applyAlignment="1">
      <alignment horizontal="center" vertical="center"/>
    </xf>
    <xf numFmtId="164" fontId="19" fillId="0" borderId="28" xfId="0" applyNumberFormat="1" applyFont="1" applyBorder="1" applyAlignment="1">
      <alignment horizontal="centerContinuous"/>
    </xf>
    <xf numFmtId="164" fontId="19" fillId="0" borderId="59" xfId="0" applyNumberFormat="1" applyFont="1" applyBorder="1" applyAlignment="1">
      <alignment horizontal="centerContinuous"/>
    </xf>
    <xf numFmtId="164" fontId="98" fillId="0" borderId="8" xfId="0" applyNumberFormat="1" applyFont="1" applyFill="1" applyBorder="1" applyAlignment="1">
      <alignment horizontal="centerContinuous"/>
    </xf>
    <xf numFmtId="164" fontId="98" fillId="0" borderId="0" xfId="0" applyNumberFormat="1" applyFont="1" applyFill="1" applyBorder="1" applyAlignment="1">
      <alignment horizontal="centerContinuous"/>
    </xf>
    <xf numFmtId="164" fontId="98" fillId="0" borderId="9" xfId="0" applyNumberFormat="1" applyFont="1" applyFill="1" applyBorder="1" applyAlignment="1">
      <alignment horizontal="centerContinuous"/>
    </xf>
    <xf numFmtId="170" fontId="94" fillId="0" borderId="8" xfId="0" applyNumberFormat="1" applyFont="1" applyFill="1" applyBorder="1" applyAlignment="1"/>
    <xf numFmtId="165" fontId="98" fillId="0" borderId="10" xfId="0" applyNumberFormat="1" applyFont="1" applyFill="1" applyBorder="1" applyAlignment="1">
      <alignment horizontal="centerContinuous"/>
    </xf>
    <xf numFmtId="165" fontId="98" fillId="0" borderId="0" xfId="0" applyNumberFormat="1" applyFont="1" applyFill="1" applyBorder="1" applyAlignment="1"/>
    <xf numFmtId="165" fontId="98" fillId="0" borderId="45" xfId="0" applyNumberFormat="1" applyFont="1" applyFill="1" applyBorder="1" applyAlignment="1">
      <alignment horizontal="centerContinuous"/>
    </xf>
    <xf numFmtId="165" fontId="98" fillId="0" borderId="31" xfId="0" applyNumberFormat="1" applyFont="1" applyFill="1" applyBorder="1" applyAlignment="1"/>
    <xf numFmtId="165" fontId="98" fillId="0" borderId="8" xfId="0" applyNumberFormat="1" applyFont="1" applyFill="1" applyBorder="1" applyAlignment="1">
      <alignment horizontal="centerContinuous"/>
    </xf>
    <xf numFmtId="165" fontId="98" fillId="0" borderId="0" xfId="0" applyNumberFormat="1" applyFont="1" applyFill="1" applyBorder="1" applyAlignment="1">
      <alignment horizontal="centerContinuous"/>
    </xf>
    <xf numFmtId="165" fontId="98" fillId="0" borderId="9" xfId="0" applyNumberFormat="1" applyFont="1" applyFill="1" applyBorder="1" applyAlignment="1"/>
    <xf numFmtId="165" fontId="98" fillId="0" borderId="8" xfId="0" applyNumberFormat="1" applyFont="1" applyFill="1" applyBorder="1" applyAlignment="1"/>
    <xf numFmtId="165" fontId="98" fillId="0" borderId="31" xfId="0" applyNumberFormat="1" applyFont="1" applyFill="1" applyBorder="1" applyAlignment="1">
      <alignment horizontal="centerContinuous"/>
    </xf>
    <xf numFmtId="165" fontId="98" fillId="0" borderId="45" xfId="0" applyNumberFormat="1" applyFont="1" applyFill="1" applyBorder="1" applyAlignment="1"/>
    <xf numFmtId="165" fontId="98" fillId="0" borderId="10" xfId="0" applyNumberFormat="1" applyFont="1" applyFill="1" applyBorder="1" applyAlignment="1"/>
    <xf numFmtId="0" fontId="0" fillId="0" borderId="0" xfId="0" applyFill="1" applyBorder="1" applyAlignment="1">
      <alignment horizontal="centerContinuous"/>
    </xf>
    <xf numFmtId="0" fontId="0" fillId="0" borderId="0" xfId="0" applyFill="1" applyBorder="1" applyAlignment="1"/>
    <xf numFmtId="0" fontId="0" fillId="0" borderId="9" xfId="0" applyFill="1" applyBorder="1" applyAlignment="1"/>
    <xf numFmtId="0" fontId="0" fillId="0" borderId="25" xfId="0" applyFill="1" applyBorder="1" applyAlignment="1"/>
    <xf numFmtId="0" fontId="0" fillId="0" borderId="23" xfId="0" applyFill="1" applyBorder="1" applyAlignment="1"/>
    <xf numFmtId="0" fontId="0" fillId="0" borderId="31" xfId="0" applyFill="1" applyBorder="1" applyAlignment="1">
      <alignment horizontal="centerContinuous"/>
    </xf>
    <xf numFmtId="0" fontId="0" fillId="0" borderId="9" xfId="0" applyFill="1" applyBorder="1" applyAlignment="1">
      <alignment horizontal="centerContinuous"/>
    </xf>
    <xf numFmtId="0" fontId="98" fillId="0" borderId="0" xfId="0" applyFont="1" applyFill="1" applyBorder="1" applyAlignment="1"/>
    <xf numFmtId="0" fontId="98" fillId="0" borderId="8" xfId="0" applyFont="1" applyFill="1" applyBorder="1" applyAlignment="1">
      <alignment horizontal="centerContinuous"/>
    </xf>
    <xf numFmtId="0" fontId="98" fillId="0" borderId="0" xfId="0" applyFont="1" applyFill="1" applyBorder="1" applyAlignment="1">
      <alignment horizontal="centerContinuous"/>
    </xf>
    <xf numFmtId="0" fontId="98" fillId="0" borderId="8" xfId="0" applyFont="1" applyFill="1" applyBorder="1" applyAlignment="1"/>
    <xf numFmtId="0" fontId="98" fillId="0" borderId="9" xfId="0" applyFont="1" applyFill="1" applyBorder="1" applyAlignment="1"/>
    <xf numFmtId="0" fontId="51" fillId="0" borderId="0" xfId="0" applyFont="1" applyFill="1" applyBorder="1" applyAlignment="1">
      <alignment horizontal="left" vertical="center" wrapText="1"/>
    </xf>
    <xf numFmtId="0" fontId="51" fillId="0" borderId="25" xfId="0" applyFont="1" applyFill="1" applyBorder="1" applyAlignment="1">
      <alignment vertical="center" wrapText="1"/>
    </xf>
    <xf numFmtId="0" fontId="51" fillId="0" borderId="1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horizontal="center" vertical="top" wrapText="1"/>
    </xf>
    <xf numFmtId="0" fontId="51" fillId="0" borderId="0" xfId="0" applyFont="1" applyBorder="1" applyAlignment="1">
      <alignment horizontal="left" wrapText="1"/>
    </xf>
    <xf numFmtId="0" fontId="51" fillId="0" borderId="25" xfId="0" applyFont="1" applyBorder="1" applyAlignment="1">
      <alignment horizontal="left" wrapText="1"/>
    </xf>
    <xf numFmtId="3" fontId="51" fillId="0" borderId="0" xfId="0" applyNumberFormat="1" applyFont="1" applyFill="1" applyBorder="1" applyAlignment="1">
      <alignment horizontal="left" vertical="center" wrapText="1"/>
    </xf>
    <xf numFmtId="0" fontId="51" fillId="0" borderId="25" xfId="0" applyFont="1" applyFill="1" applyBorder="1" applyAlignment="1">
      <alignment horizontal="left" vertical="center" wrapText="1"/>
    </xf>
    <xf numFmtId="1" fontId="25" fillId="0" borderId="0" xfId="0" applyNumberFormat="1" applyFont="1" applyFill="1" applyBorder="1" applyAlignment="1"/>
    <xf numFmtId="0" fontId="21" fillId="0" borderId="48" xfId="0" applyFont="1" applyFill="1" applyBorder="1" applyAlignment="1">
      <alignment horizontal="centerContinuous" vertical="center" wrapText="1"/>
    </xf>
    <xf numFmtId="1" fontId="19" fillId="0" borderId="8" xfId="0" applyNumberFormat="1" applyFont="1" applyFill="1" applyBorder="1" applyAlignment="1">
      <alignment horizontal="centerContinuous" vertical="center"/>
    </xf>
    <xf numFmtId="1" fontId="19" fillId="0" borderId="0" xfId="0" applyNumberFormat="1" applyFont="1" applyFill="1" applyBorder="1" applyAlignment="1">
      <alignment horizontal="centerContinuous" vertical="center"/>
    </xf>
    <xf numFmtId="1" fontId="19" fillId="0" borderId="48" xfId="0" applyNumberFormat="1" applyFont="1" applyFill="1" applyBorder="1" applyAlignment="1">
      <alignment horizontal="centerContinuous" vertical="center"/>
    </xf>
    <xf numFmtId="1" fontId="93" fillId="0" borderId="8" xfId="0" applyNumberFormat="1" applyFont="1" applyBorder="1" applyAlignment="1">
      <alignment vertical="center"/>
    </xf>
    <xf numFmtId="1" fontId="93" fillId="0" borderId="0" xfId="0" applyNumberFormat="1" applyFont="1" applyBorder="1" applyAlignment="1">
      <alignment vertical="center"/>
    </xf>
    <xf numFmtId="1" fontId="93" fillId="0" borderId="9" xfId="0" applyNumberFormat="1" applyFont="1" applyBorder="1" applyAlignment="1">
      <alignment vertical="center"/>
    </xf>
    <xf numFmtId="164" fontId="19" fillId="0" borderId="49" xfId="0" applyNumberFormat="1" applyFont="1" applyBorder="1" applyAlignment="1">
      <alignment horizontal="centerContinuous"/>
    </xf>
    <xf numFmtId="0" fontId="0" fillId="0" borderId="8" xfId="0" applyFill="1" applyBorder="1" applyAlignment="1"/>
    <xf numFmtId="0" fontId="0" fillId="0" borderId="0" xfId="0"/>
    <xf numFmtId="164" fontId="0" fillId="0" borderId="0" xfId="0" applyNumberFormat="1"/>
    <xf numFmtId="0" fontId="17" fillId="0" borderId="0" xfId="0" applyNumberFormat="1" applyFont="1" applyFill="1" applyAlignment="1">
      <alignment horizontal="centerContinuous"/>
    </xf>
    <xf numFmtId="0" fontId="17" fillId="0" borderId="0" xfId="0" applyFont="1" applyAlignment="1">
      <alignment horizontal="centerContinuous"/>
    </xf>
    <xf numFmtId="0" fontId="19" fillId="0" borderId="8" xfId="0" applyFont="1" applyBorder="1"/>
    <xf numFmtId="0" fontId="19" fillId="0" borderId="0" xfId="0" applyFont="1" applyBorder="1"/>
    <xf numFmtId="0" fontId="19" fillId="0" borderId="9" xfId="0" applyFont="1" applyBorder="1"/>
    <xf numFmtId="0" fontId="19" fillId="0" borderId="0" xfId="0" applyFont="1" applyBorder="1" applyAlignment="1">
      <alignment horizontal="centerContinuous"/>
    </xf>
    <xf numFmtId="165" fontId="19" fillId="0" borderId="9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Continuous"/>
    </xf>
    <xf numFmtId="164" fontId="19" fillId="0" borderId="9" xfId="0" applyNumberFormat="1" applyFont="1" applyBorder="1" applyAlignment="1">
      <alignment horizontal="centerContinuous"/>
    </xf>
    <xf numFmtId="164" fontId="19" fillId="0" borderId="0" xfId="0" applyNumberFormat="1" applyFont="1" applyBorder="1"/>
    <xf numFmtId="164" fontId="19" fillId="0" borderId="8" xfId="0" applyNumberFormat="1" applyFont="1" applyBorder="1"/>
    <xf numFmtId="164" fontId="19" fillId="0" borderId="9" xfId="0" applyNumberFormat="1" applyFont="1" applyBorder="1"/>
    <xf numFmtId="0" fontId="19" fillId="0" borderId="8" xfId="0" applyFont="1" applyBorder="1" applyAlignment="1">
      <alignment horizontal="centerContinuous"/>
    </xf>
    <xf numFmtId="164" fontId="19" fillId="0" borderId="8" xfId="0" applyNumberFormat="1" applyFont="1" applyBorder="1" applyAlignment="1">
      <alignment horizontal="centerContinuous"/>
    </xf>
    <xf numFmtId="164" fontId="19" fillId="0" borderId="25" xfId="0" applyNumberFormat="1" applyFont="1" applyBorder="1" applyAlignment="1">
      <alignment horizontal="center"/>
    </xf>
    <xf numFmtId="0" fontId="36" fillId="0" borderId="28" xfId="0" applyNumberFormat="1" applyFont="1" applyFill="1" applyBorder="1" applyAlignment="1">
      <alignment horizontal="centerContinuous"/>
    </xf>
    <xf numFmtId="0" fontId="36" fillId="0" borderId="28" xfId="0" applyFont="1" applyBorder="1" applyAlignment="1">
      <alignment horizontal="centerContinuous"/>
    </xf>
    <xf numFmtId="0" fontId="21" fillId="0" borderId="20" xfId="0" applyFont="1" applyFill="1" applyBorder="1" applyAlignment="1">
      <alignment horizontal="left" wrapText="1"/>
    </xf>
    <xf numFmtId="164" fontId="19" fillId="0" borderId="0" xfId="0" applyNumberFormat="1" applyFont="1" applyBorder="1" applyAlignment="1"/>
    <xf numFmtId="0" fontId="25" fillId="0" borderId="8" xfId="0" applyFont="1" applyBorder="1"/>
    <xf numFmtId="0" fontId="25" fillId="0" borderId="0" xfId="0" applyFont="1" applyBorder="1"/>
    <xf numFmtId="0" fontId="25" fillId="0" borderId="9" xfId="0" applyFont="1" applyBorder="1"/>
    <xf numFmtId="0" fontId="25" fillId="0" borderId="0" xfId="0" applyFont="1" applyBorder="1" applyAlignment="1">
      <alignment horizontal="centerContinuous"/>
    </xf>
    <xf numFmtId="0" fontId="25" fillId="0" borderId="0" xfId="0" applyFont="1" applyBorder="1" applyAlignment="1"/>
    <xf numFmtId="0" fontId="25" fillId="0" borderId="9" xfId="0" applyFont="1" applyBorder="1" applyAlignment="1"/>
    <xf numFmtId="165" fontId="25" fillId="0" borderId="0" xfId="0" applyNumberFormat="1" applyFont="1" applyBorder="1" applyAlignment="1">
      <alignment horizontal="center"/>
    </xf>
    <xf numFmtId="165" fontId="25" fillId="0" borderId="9" xfId="0" applyNumberFormat="1" applyFont="1" applyBorder="1" applyAlignment="1">
      <alignment horizontal="center"/>
    </xf>
    <xf numFmtId="0" fontId="25" fillId="0" borderId="8" xfId="0" applyFont="1" applyBorder="1" applyAlignment="1">
      <alignment horizontal="centerContinuous"/>
    </xf>
    <xf numFmtId="164" fontId="56" fillId="0" borderId="0" xfId="0" applyNumberFormat="1" applyFont="1" applyFill="1" applyBorder="1" applyAlignment="1">
      <alignment horizontal="centerContinuous"/>
    </xf>
    <xf numFmtId="164" fontId="56" fillId="0" borderId="9" xfId="0" applyNumberFormat="1" applyFont="1" applyFill="1" applyBorder="1" applyAlignment="1">
      <alignment horizontal="centerContinuous"/>
    </xf>
    <xf numFmtId="0" fontId="25" fillId="0" borderId="0" xfId="0" applyFont="1" applyFill="1" applyBorder="1" applyAlignment="1">
      <alignment horizontal="centerContinuous"/>
    </xf>
    <xf numFmtId="3" fontId="25" fillId="0" borderId="0" xfId="0" applyNumberFormat="1" applyFont="1" applyFill="1" applyBorder="1" applyAlignment="1">
      <alignment horizontal="centerContinuous"/>
    </xf>
    <xf numFmtId="164" fontId="62" fillId="0" borderId="0" xfId="0" applyNumberFormat="1" applyFont="1" applyFill="1" applyBorder="1" applyAlignment="1">
      <alignment horizontal="centerContinuous"/>
    </xf>
    <xf numFmtId="0" fontId="62" fillId="0" borderId="0" xfId="0" applyFont="1" applyBorder="1"/>
    <xf numFmtId="164" fontId="62" fillId="0" borderId="9" xfId="0" applyNumberFormat="1" applyFont="1" applyFill="1" applyBorder="1" applyAlignment="1">
      <alignment horizontal="centerContinuous"/>
    </xf>
    <xf numFmtId="164" fontId="19" fillId="0" borderId="48" xfId="0" applyNumberFormat="1" applyFont="1" applyBorder="1"/>
    <xf numFmtId="164" fontId="19" fillId="0" borderId="25" xfId="0" applyNumberFormat="1" applyFont="1" applyBorder="1"/>
    <xf numFmtId="164" fontId="19" fillId="0" borderId="23" xfId="0" applyNumberFormat="1" applyFont="1" applyBorder="1"/>
    <xf numFmtId="164" fontId="19" fillId="0" borderId="25" xfId="0" applyNumberFormat="1" applyFont="1" applyBorder="1" applyAlignment="1">
      <alignment horizontal="centerContinuous"/>
    </xf>
    <xf numFmtId="164" fontId="19" fillId="0" borderId="48" xfId="0" applyNumberFormat="1" applyFont="1" applyBorder="1" applyAlignment="1">
      <alignment horizontal="centerContinuous"/>
    </xf>
    <xf numFmtId="164" fontId="19" fillId="0" borderId="23" xfId="0" applyNumberFormat="1" applyFont="1" applyBorder="1" applyAlignment="1">
      <alignment horizontal="centerContinuous"/>
    </xf>
    <xf numFmtId="0" fontId="20" fillId="0" borderId="0" xfId="0" applyFont="1" applyBorder="1"/>
    <xf numFmtId="165" fontId="20" fillId="0" borderId="9" xfId="0" applyNumberFormat="1" applyFont="1" applyBorder="1" applyAlignment="1">
      <alignment horizontal="center"/>
    </xf>
    <xf numFmtId="164" fontId="19" fillId="0" borderId="45" xfId="0" applyNumberFormat="1" applyFont="1" applyBorder="1"/>
    <xf numFmtId="164" fontId="19" fillId="0" borderId="10" xfId="0" applyNumberFormat="1" applyFont="1" applyBorder="1"/>
    <xf numFmtId="164" fontId="19" fillId="0" borderId="10" xfId="0" applyNumberFormat="1" applyFont="1" applyBorder="1" applyAlignment="1">
      <alignment horizontal="centerContinuous"/>
    </xf>
    <xf numFmtId="164" fontId="19" fillId="0" borderId="45" xfId="0" applyNumberFormat="1" applyFont="1" applyBorder="1" applyAlignment="1">
      <alignment horizontal="centerContinuous"/>
    </xf>
    <xf numFmtId="164" fontId="19" fillId="0" borderId="31" xfId="0" applyNumberFormat="1" applyFont="1" applyBorder="1" applyAlignment="1">
      <alignment horizontal="centerContinuous"/>
    </xf>
    <xf numFmtId="164" fontId="19" fillId="0" borderId="31" xfId="0" applyNumberFormat="1" applyFont="1" applyBorder="1"/>
    <xf numFmtId="164" fontId="19" fillId="0" borderId="10" xfId="0" applyNumberFormat="1" applyFont="1" applyBorder="1" applyAlignment="1">
      <alignment horizontal="center"/>
    </xf>
    <xf numFmtId="0" fontId="20" fillId="8" borderId="50" xfId="0" applyFont="1" applyFill="1" applyBorder="1" applyAlignment="1">
      <alignment vertical="center" wrapText="1"/>
    </xf>
    <xf numFmtId="0" fontId="25" fillId="0" borderId="9" xfId="0" applyFont="1" applyFill="1" applyBorder="1" applyAlignment="1">
      <alignment horizontal="centerContinuous"/>
    </xf>
    <xf numFmtId="0" fontId="25" fillId="0" borderId="9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164" fontId="19" fillId="0" borderId="8" xfId="0" applyNumberFormat="1" applyFont="1" applyBorder="1" applyAlignment="1"/>
    <xf numFmtId="0" fontId="21" fillId="7" borderId="49" xfId="0" applyFont="1" applyFill="1" applyBorder="1" applyAlignment="1">
      <alignment horizontal="centerContinuous"/>
    </xf>
    <xf numFmtId="0" fontId="21" fillId="7" borderId="28" xfId="0" applyFont="1" applyFill="1" applyBorder="1" applyAlignment="1">
      <alignment horizontal="centerContinuous"/>
    </xf>
    <xf numFmtId="0" fontId="21" fillId="7" borderId="59" xfId="0" applyFont="1" applyFill="1" applyBorder="1" applyAlignment="1">
      <alignment horizontal="centerContinuous"/>
    </xf>
    <xf numFmtId="164" fontId="19" fillId="0" borderId="10" xfId="0" applyNumberFormat="1" applyFont="1" applyBorder="1" applyAlignment="1"/>
    <xf numFmtId="164" fontId="19" fillId="0" borderId="9" xfId="0" applyNumberFormat="1" applyFont="1" applyBorder="1" applyAlignment="1"/>
    <xf numFmtId="164" fontId="62" fillId="0" borderId="8" xfId="0" applyNumberFormat="1" applyFont="1" applyFill="1" applyBorder="1" applyAlignment="1">
      <alignment horizontal="centerContinuous"/>
    </xf>
    <xf numFmtId="164" fontId="56" fillId="0" borderId="8" xfId="0" applyNumberFormat="1" applyFont="1" applyFill="1" applyBorder="1" applyAlignment="1">
      <alignment horizontal="centerContinuous"/>
    </xf>
    <xf numFmtId="0" fontId="25" fillId="0" borderId="8" xfId="0" applyFont="1" applyFill="1" applyBorder="1" applyAlignment="1">
      <alignment horizontal="centerContinuous"/>
    </xf>
    <xf numFmtId="164" fontId="19" fillId="0" borderId="25" xfId="0" applyNumberFormat="1" applyFont="1" applyBorder="1" applyAlignment="1"/>
    <xf numFmtId="0" fontId="36" fillId="0" borderId="7" xfId="0" applyNumberFormat="1" applyFont="1" applyFill="1" applyBorder="1" applyAlignment="1">
      <alignment horizontal="centerContinuous"/>
    </xf>
    <xf numFmtId="0" fontId="36" fillId="0" borderId="7" xfId="0" applyFont="1" applyBorder="1" applyAlignment="1">
      <alignment horizontal="centerContinuous"/>
    </xf>
    <xf numFmtId="0" fontId="51" fillId="0" borderId="20" xfId="0" applyNumberFormat="1" applyFont="1" applyFill="1" applyBorder="1" applyAlignment="1">
      <alignment horizontal="left" wrapText="1"/>
    </xf>
    <xf numFmtId="0" fontId="21" fillId="0" borderId="20" xfId="0" applyNumberFormat="1" applyFont="1" applyFill="1" applyBorder="1" applyAlignment="1">
      <alignment horizontal="center" wrapText="1"/>
    </xf>
    <xf numFmtId="0" fontId="20" fillId="14" borderId="67" xfId="0" applyFont="1" applyFill="1" applyBorder="1" applyAlignment="1">
      <alignment horizontal="center" wrapText="1"/>
    </xf>
    <xf numFmtId="0" fontId="58" fillId="0" borderId="50" xfId="0" applyFont="1" applyFill="1" applyBorder="1" applyAlignment="1"/>
    <xf numFmtId="164" fontId="20" fillId="0" borderId="21" xfId="0" applyNumberFormat="1" applyFont="1" applyFill="1" applyBorder="1" applyAlignment="1">
      <alignment horizontal="center"/>
    </xf>
    <xf numFmtId="0" fontId="20" fillId="14" borderId="50" xfId="0" applyFont="1" applyFill="1" applyBorder="1" applyAlignment="1">
      <alignment horizontal="center" wrapText="1"/>
    </xf>
    <xf numFmtId="0" fontId="20" fillId="14" borderId="50" xfId="0" applyFont="1" applyFill="1" applyBorder="1" applyAlignment="1">
      <alignment horizontal="left" vertical="top" wrapText="1"/>
    </xf>
    <xf numFmtId="0" fontId="20" fillId="14" borderId="66" xfId="0" applyFont="1" applyFill="1" applyBorder="1" applyAlignment="1">
      <alignment horizontal="center" wrapText="1"/>
    </xf>
    <xf numFmtId="0" fontId="20" fillId="14" borderId="18" xfId="0" applyFont="1" applyFill="1" applyBorder="1" applyAlignment="1">
      <alignment horizontal="center" wrapText="1"/>
    </xf>
    <xf numFmtId="0" fontId="20" fillId="0" borderId="50" xfId="0" applyFont="1" applyFill="1" applyBorder="1" applyAlignment="1"/>
    <xf numFmtId="0" fontId="58" fillId="0" borderId="20" xfId="0" applyFont="1" applyFill="1" applyBorder="1" applyAlignment="1"/>
    <xf numFmtId="0" fontId="58" fillId="0" borderId="72" xfId="0" applyFont="1" applyFill="1" applyBorder="1" applyAlignment="1"/>
    <xf numFmtId="164" fontId="19" fillId="0" borderId="8" xfId="0" applyNumberFormat="1" applyFont="1" applyFill="1" applyBorder="1"/>
    <xf numFmtId="164" fontId="19" fillId="0" borderId="0" xfId="0" applyNumberFormat="1" applyFont="1" applyFill="1" applyBorder="1" applyAlignment="1">
      <alignment horizontal="centerContinuous"/>
    </xf>
    <xf numFmtId="164" fontId="19" fillId="0" borderId="0" xfId="0" applyNumberFormat="1" applyFont="1" applyFill="1" applyBorder="1"/>
    <xf numFmtId="164" fontId="19" fillId="0" borderId="9" xfId="0" applyNumberFormat="1" applyFont="1" applyFill="1" applyBorder="1"/>
    <xf numFmtId="164" fontId="19" fillId="0" borderId="23" xfId="0" applyNumberFormat="1" applyFont="1" applyFill="1" applyBorder="1"/>
    <xf numFmtId="0" fontId="19" fillId="0" borderId="45" xfId="0" applyFont="1" applyBorder="1"/>
    <xf numFmtId="0" fontId="19" fillId="0" borderId="10" xfId="0" applyFont="1" applyBorder="1"/>
    <xf numFmtId="0" fontId="19" fillId="0" borderId="31" xfId="0" applyFont="1" applyBorder="1"/>
    <xf numFmtId="0" fontId="77" fillId="0" borderId="84" xfId="0" applyFont="1" applyBorder="1" applyAlignment="1">
      <alignment horizontal="center"/>
    </xf>
    <xf numFmtId="164" fontId="25" fillId="0" borderId="8" xfId="0" applyNumberFormat="1" applyFont="1" applyFill="1" applyBorder="1" applyAlignment="1">
      <alignment horizontal="centerContinuous"/>
    </xf>
    <xf numFmtId="164" fontId="25" fillId="0" borderId="9" xfId="0" applyNumberFormat="1" applyFont="1" applyFill="1" applyBorder="1" applyAlignment="1">
      <alignment horizontal="centerContinuous"/>
    </xf>
    <xf numFmtId="164" fontId="20" fillId="0" borderId="1" xfId="0" applyNumberFormat="1" applyFont="1" applyBorder="1" applyAlignment="1">
      <alignment horizontal="centerContinuous"/>
    </xf>
    <xf numFmtId="164" fontId="19" fillId="0" borderId="20" xfId="0" applyNumberFormat="1" applyFont="1" applyBorder="1" applyAlignment="1">
      <alignment horizontal="centerContinuous"/>
    </xf>
    <xf numFmtId="164" fontId="19" fillId="0" borderId="20" xfId="0" applyNumberFormat="1" applyFont="1" applyBorder="1"/>
    <xf numFmtId="164" fontId="19" fillId="0" borderId="10" xfId="0" applyNumberFormat="1" applyFont="1" applyFill="1" applyBorder="1" applyAlignment="1">
      <alignment horizontal="centerContinuous"/>
    </xf>
    <xf numFmtId="164" fontId="19" fillId="0" borderId="25" xfId="0" applyNumberFormat="1" applyFont="1" applyFill="1" applyBorder="1" applyAlignment="1">
      <alignment horizontal="centerContinuous"/>
    </xf>
    <xf numFmtId="164" fontId="19" fillId="0" borderId="9" xfId="0" applyNumberFormat="1" applyFont="1" applyFill="1" applyBorder="1" applyAlignment="1">
      <alignment horizontal="centerContinuous"/>
    </xf>
    <xf numFmtId="0" fontId="38" fillId="0" borderId="33" xfId="0" applyFont="1" applyFill="1" applyBorder="1" applyAlignment="1">
      <alignment horizontal="center"/>
    </xf>
    <xf numFmtId="0" fontId="58" fillId="0" borderId="69" xfId="0" applyFont="1" applyFill="1" applyBorder="1" applyAlignment="1"/>
    <xf numFmtId="164" fontId="19" fillId="0" borderId="45" xfId="0" applyNumberFormat="1" applyFont="1" applyFill="1" applyBorder="1" applyAlignment="1">
      <alignment horizontal="centerContinuous"/>
    </xf>
    <xf numFmtId="164" fontId="19" fillId="0" borderId="31" xfId="0" applyNumberFormat="1" applyFont="1" applyFill="1" applyBorder="1" applyAlignment="1">
      <alignment horizontal="centerContinuous"/>
    </xf>
    <xf numFmtId="0" fontId="25" fillId="0" borderId="92" xfId="0" applyFont="1" applyBorder="1" applyAlignment="1">
      <alignment horizontal="center"/>
    </xf>
    <xf numFmtId="0" fontId="25" fillId="0" borderId="93" xfId="0" applyFont="1" applyBorder="1" applyAlignment="1">
      <alignment horizontal="center"/>
    </xf>
    <xf numFmtId="0" fontId="25" fillId="0" borderId="94" xfId="0" applyFont="1" applyBorder="1" applyAlignment="1">
      <alignment horizontal="center"/>
    </xf>
    <xf numFmtId="0" fontId="25" fillId="0" borderId="95" xfId="0" applyFont="1" applyBorder="1" applyAlignment="1">
      <alignment horizontal="center"/>
    </xf>
    <xf numFmtId="0" fontId="25" fillId="0" borderId="96" xfId="0" applyFont="1" applyBorder="1" applyAlignment="1">
      <alignment horizontal="center"/>
    </xf>
    <xf numFmtId="164" fontId="19" fillId="0" borderId="48" xfId="0" applyNumberFormat="1" applyFont="1" applyFill="1" applyBorder="1"/>
    <xf numFmtId="164" fontId="19" fillId="0" borderId="25" xfId="0" applyNumberFormat="1" applyFont="1" applyFill="1" applyBorder="1"/>
    <xf numFmtId="164" fontId="19" fillId="0" borderId="8" xfId="0" applyNumberFormat="1" applyFont="1" applyFill="1" applyBorder="1" applyAlignment="1">
      <alignment horizontal="centerContinuous"/>
    </xf>
    <xf numFmtId="164" fontId="19" fillId="0" borderId="10" xfId="0" applyNumberFormat="1" applyFont="1" applyFill="1" applyBorder="1"/>
    <xf numFmtId="164" fontId="19" fillId="0" borderId="0" xfId="0" applyNumberFormat="1" applyFont="1" applyFill="1" applyBorder="1" applyAlignment="1"/>
    <xf numFmtId="164" fontId="19" fillId="0" borderId="10" xfId="0" applyNumberFormat="1" applyFont="1" applyFill="1" applyBorder="1" applyAlignment="1"/>
    <xf numFmtId="164" fontId="19" fillId="0" borderId="8" xfId="0" applyNumberFormat="1" applyFont="1" applyFill="1" applyBorder="1" applyAlignment="1"/>
    <xf numFmtId="164" fontId="19" fillId="0" borderId="9" xfId="0" applyNumberFormat="1" applyFont="1" applyFill="1" applyBorder="1" applyAlignment="1"/>
    <xf numFmtId="164" fontId="19" fillId="0" borderId="25" xfId="0" applyNumberFormat="1" applyFont="1" applyFill="1" applyBorder="1" applyAlignment="1"/>
    <xf numFmtId="170" fontId="25" fillId="0" borderId="0" xfId="0" applyNumberFormat="1" applyFont="1" applyBorder="1"/>
    <xf numFmtId="170" fontId="25" fillId="0" borderId="0" xfId="0" applyNumberFormat="1" applyFont="1" applyBorder="1" applyAlignment="1">
      <alignment horizontal="centerContinuous"/>
    </xf>
    <xf numFmtId="0" fontId="26" fillId="11" borderId="121" xfId="0" applyFont="1" applyFill="1" applyBorder="1" applyAlignment="1">
      <alignment horizontal="centerContinuous"/>
    </xf>
    <xf numFmtId="0" fontId="26" fillId="11" borderId="75" xfId="0" applyFont="1" applyFill="1" applyBorder="1" applyAlignment="1">
      <alignment horizontal="centerContinuous"/>
    </xf>
    <xf numFmtId="0" fontId="21" fillId="7" borderId="45" xfId="0" applyFont="1" applyFill="1" applyBorder="1" applyAlignment="1">
      <alignment horizontal="centerContinuous"/>
    </xf>
    <xf numFmtId="0" fontId="21" fillId="7" borderId="10" xfId="0" applyFont="1" applyFill="1" applyBorder="1" applyAlignment="1">
      <alignment horizontal="centerContinuous"/>
    </xf>
    <xf numFmtId="164" fontId="23" fillId="0" borderId="0" xfId="0" applyNumberFormat="1" applyFont="1" applyFill="1" applyBorder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164" fontId="23" fillId="0" borderId="8" xfId="0" applyNumberFormat="1" applyFont="1" applyFill="1" applyBorder="1" applyAlignment="1">
      <alignment horizontal="centerContinuous"/>
    </xf>
    <xf numFmtId="0" fontId="21" fillId="0" borderId="8" xfId="0" applyFont="1" applyFill="1" applyBorder="1" applyAlignment="1">
      <alignment horizontal="centerContinuous"/>
    </xf>
    <xf numFmtId="0" fontId="21" fillId="7" borderId="31" xfId="0" applyFont="1" applyFill="1" applyBorder="1" applyAlignment="1">
      <alignment horizontal="centerContinuous"/>
    </xf>
    <xf numFmtId="170" fontId="25" fillId="0" borderId="0" xfId="0" applyNumberFormat="1" applyFont="1" applyFill="1" applyBorder="1"/>
    <xf numFmtId="170" fontId="25" fillId="0" borderId="0" xfId="0" applyNumberFormat="1" applyFont="1" applyFill="1" applyBorder="1" applyAlignment="1">
      <alignment horizontal="centerContinuous"/>
    </xf>
    <xf numFmtId="0" fontId="58" fillId="0" borderId="50" xfId="0" applyFont="1" applyFill="1" applyBorder="1" applyAlignment="1">
      <alignment wrapText="1"/>
    </xf>
    <xf numFmtId="164" fontId="15" fillId="0" borderId="0" xfId="0" applyNumberFormat="1" applyFont="1" applyFill="1" applyBorder="1" applyAlignment="1">
      <alignment horizontal="centerContinuous"/>
    </xf>
    <xf numFmtId="164" fontId="15" fillId="0" borderId="8" xfId="0" applyNumberFormat="1" applyFont="1" applyFill="1" applyBorder="1" applyAlignment="1">
      <alignment horizontal="centerContinuous"/>
    </xf>
    <xf numFmtId="0" fontId="25" fillId="0" borderId="0" xfId="0" applyFont="1" applyFill="1" applyBorder="1"/>
    <xf numFmtId="0" fontId="25" fillId="0" borderId="8" xfId="0" applyFont="1" applyFill="1" applyBorder="1"/>
    <xf numFmtId="164" fontId="19" fillId="0" borderId="10" xfId="0" applyNumberFormat="1" applyFont="1" applyFill="1" applyBorder="1" applyAlignment="1">
      <alignment horizontal="center"/>
    </xf>
    <xf numFmtId="0" fontId="0" fillId="0" borderId="0" xfId="0" applyFill="1"/>
    <xf numFmtId="164" fontId="19" fillId="0" borderId="25" xfId="0" applyNumberFormat="1" applyFont="1" applyFill="1" applyBorder="1" applyAlignment="1">
      <alignment horizontal="center"/>
    </xf>
    <xf numFmtId="0" fontId="20" fillId="14" borderId="27" xfId="0" applyFont="1" applyFill="1" applyBorder="1" applyAlignment="1">
      <alignment horizontal="center" wrapText="1"/>
    </xf>
    <xf numFmtId="164" fontId="19" fillId="0" borderId="31" xfId="0" applyNumberFormat="1" applyFont="1" applyBorder="1" applyAlignment="1">
      <alignment horizontal="center"/>
    </xf>
    <xf numFmtId="164" fontId="19" fillId="0" borderId="45" xfId="0" applyNumberFormat="1" applyFont="1" applyBorder="1" applyAlignment="1">
      <alignment horizontal="center"/>
    </xf>
    <xf numFmtId="164" fontId="15" fillId="0" borderId="1" xfId="0" applyNumberFormat="1" applyFont="1" applyFill="1" applyBorder="1" applyAlignment="1">
      <alignment horizontal="centerContinuous"/>
    </xf>
    <xf numFmtId="164" fontId="15" fillId="0" borderId="0" xfId="0" applyNumberFormat="1" applyFont="1" applyFill="1" applyBorder="1" applyAlignment="1"/>
    <xf numFmtId="164" fontId="15" fillId="0" borderId="9" xfId="0" applyNumberFormat="1" applyFont="1" applyFill="1" applyBorder="1" applyAlignment="1">
      <alignment horizontal="centerContinuous"/>
    </xf>
    <xf numFmtId="0" fontId="15" fillId="0" borderId="9" xfId="0" applyFont="1" applyFill="1" applyBorder="1" applyAlignment="1">
      <alignment horizontal="centerContinuous"/>
    </xf>
    <xf numFmtId="164" fontId="0" fillId="0" borderId="0" xfId="0" applyNumberFormat="1" applyFill="1"/>
    <xf numFmtId="0" fontId="20" fillId="0" borderId="0" xfId="0" applyFont="1" applyFill="1" applyBorder="1"/>
    <xf numFmtId="0" fontId="25" fillId="0" borderId="0" xfId="0" applyFont="1" applyFill="1" applyBorder="1" applyAlignment="1"/>
    <xf numFmtId="0" fontId="25" fillId="0" borderId="9" xfId="0" applyFont="1" applyFill="1" applyBorder="1" applyAlignment="1"/>
    <xf numFmtId="1" fontId="93" fillId="0" borderId="0" xfId="0" applyNumberFormat="1" applyFont="1" applyFill="1" applyBorder="1" applyAlignment="1">
      <alignment horizontal="center" vertical="center"/>
    </xf>
    <xf numFmtId="164" fontId="123" fillId="0" borderId="10" xfId="0" applyNumberFormat="1" applyFont="1" applyFill="1" applyBorder="1"/>
    <xf numFmtId="164" fontId="123" fillId="0" borderId="0" xfId="0" applyNumberFormat="1" applyFont="1" applyFill="1" applyBorder="1"/>
    <xf numFmtId="164" fontId="123" fillId="0" borderId="25" xfId="0" applyNumberFormat="1" applyFont="1" applyFill="1" applyBorder="1"/>
    <xf numFmtId="164" fontId="19" fillId="0" borderId="28" xfId="0" applyNumberFormat="1" applyFont="1" applyFill="1" applyBorder="1" applyAlignment="1">
      <alignment horizontal="centerContinuous"/>
    </xf>
    <xf numFmtId="1" fontId="93" fillId="0" borderId="20" xfId="0" applyNumberFormat="1" applyFont="1" applyFill="1" applyBorder="1" applyAlignment="1">
      <alignment horizontal="center" vertical="center"/>
    </xf>
    <xf numFmtId="1" fontId="93" fillId="0" borderId="1" xfId="0" applyNumberFormat="1" applyFont="1" applyFill="1" applyBorder="1" applyAlignment="1">
      <alignment horizontal="center" vertical="center"/>
    </xf>
    <xf numFmtId="0" fontId="128" fillId="14" borderId="18" xfId="0" applyFont="1" applyFill="1" applyBorder="1" applyAlignment="1">
      <alignment horizontal="center" wrapText="1"/>
    </xf>
    <xf numFmtId="0" fontId="128" fillId="0" borderId="20" xfId="0" applyFont="1" applyFill="1" applyBorder="1" applyAlignment="1">
      <alignment wrapText="1"/>
    </xf>
    <xf numFmtId="0" fontId="20" fillId="14" borderId="45" xfId="0" applyFont="1" applyFill="1" applyBorder="1" applyAlignment="1" applyProtection="1">
      <alignment horizontal="center" wrapText="1"/>
      <protection locked="0"/>
    </xf>
    <xf numFmtId="0" fontId="58" fillId="14" borderId="8" xfId="0" applyFont="1" applyFill="1" applyBorder="1" applyAlignment="1" applyProtection="1">
      <alignment horizontal="left" vertical="top" wrapText="1"/>
      <protection locked="0"/>
    </xf>
    <xf numFmtId="0" fontId="58" fillId="0" borderId="8" xfId="0" applyFont="1" applyFill="1" applyBorder="1" applyAlignment="1" applyProtection="1">
      <alignment wrapText="1"/>
      <protection locked="0"/>
    </xf>
    <xf numFmtId="0" fontId="58" fillId="0" borderId="8" xfId="0" applyFont="1" applyFill="1" applyBorder="1" applyAlignment="1" applyProtection="1">
      <protection locked="0"/>
    </xf>
    <xf numFmtId="0" fontId="58" fillId="0" borderId="48" xfId="0" applyFont="1" applyFill="1" applyBorder="1" applyAlignment="1" applyProtection="1">
      <protection locked="0"/>
    </xf>
    <xf numFmtId="164" fontId="19" fillId="0" borderId="25" xfId="0" quotePrefix="1" applyNumberFormat="1" applyFont="1" applyBorder="1" applyAlignment="1">
      <alignment horizontal="center"/>
    </xf>
    <xf numFmtId="164" fontId="19" fillId="0" borderId="25" xfId="0" applyNumberFormat="1" applyFont="1" applyBorder="1" applyAlignment="1">
      <alignment horizontal="left"/>
    </xf>
    <xf numFmtId="0" fontId="21" fillId="7" borderId="29" xfId="0" applyFont="1" applyFill="1" applyBorder="1" applyAlignment="1">
      <alignment horizontal="centerContinuous"/>
    </xf>
    <xf numFmtId="14" fontId="100" fillId="0" borderId="8" xfId="0" applyNumberFormat="1" applyFont="1" applyFill="1" applyBorder="1" applyAlignment="1" applyProtection="1">
      <alignment horizontal="center" vertical="center" wrapText="1"/>
      <protection locked="0"/>
    </xf>
    <xf numFmtId="172" fontId="99" fillId="0" borderId="8" xfId="1" applyNumberFormat="1" applyFont="1" applyBorder="1" applyAlignment="1" applyProtection="1">
      <alignment horizontal="center" vertical="center" wrapText="1"/>
      <protection locked="0"/>
    </xf>
    <xf numFmtId="0" fontId="94" fillId="0" borderId="0" xfId="0" applyFont="1" applyFill="1" applyBorder="1" applyAlignment="1" applyProtection="1">
      <alignment horizontal="center" vertical="center" wrapText="1"/>
      <protection locked="0"/>
    </xf>
    <xf numFmtId="0" fontId="94" fillId="0" borderId="9" xfId="0" applyFont="1" applyFill="1" applyBorder="1" applyAlignment="1" applyProtection="1">
      <alignment horizontal="center" vertical="center" wrapText="1"/>
      <protection locked="0"/>
    </xf>
    <xf numFmtId="165" fontId="98" fillId="7" borderId="45" xfId="0" applyNumberFormat="1" applyFont="1" applyFill="1" applyBorder="1" applyAlignment="1">
      <alignment horizontal="centerContinuous"/>
    </xf>
    <xf numFmtId="165" fontId="98" fillId="7" borderId="10" xfId="0" applyNumberFormat="1" applyFont="1" applyFill="1" applyBorder="1" applyAlignment="1">
      <alignment horizontal="centerContinuous"/>
    </xf>
    <xf numFmtId="165" fontId="98" fillId="7" borderId="31" xfId="0" applyNumberFormat="1" applyFont="1" applyFill="1" applyBorder="1" applyAlignment="1">
      <alignment horizontal="centerContinuous"/>
    </xf>
    <xf numFmtId="165" fontId="98" fillId="0" borderId="0" xfId="0" applyNumberFormat="1" applyFont="1" applyBorder="1" applyAlignment="1">
      <alignment horizontal="centerContinuous"/>
    </xf>
    <xf numFmtId="165" fontId="98" fillId="7" borderId="0" xfId="0" applyNumberFormat="1" applyFont="1" applyFill="1" applyBorder="1" applyAlignment="1">
      <alignment horizontal="centerContinuous"/>
    </xf>
    <xf numFmtId="0" fontId="26" fillId="11" borderId="76" xfId="0" applyFont="1" applyFill="1" applyBorder="1" applyAlignment="1">
      <alignment horizontal="centerContinuous"/>
    </xf>
    <xf numFmtId="165" fontId="19" fillId="0" borderId="23" xfId="0" applyNumberFormat="1" applyFont="1" applyBorder="1" applyAlignment="1">
      <alignment horizontal="center"/>
    </xf>
    <xf numFmtId="0" fontId="32" fillId="32" borderId="27" xfId="0" applyFont="1" applyFill="1" applyBorder="1" applyAlignment="1">
      <alignment horizontal="centerContinuous"/>
    </xf>
    <xf numFmtId="0" fontId="18" fillId="32" borderId="22" xfId="0" applyFont="1" applyFill="1" applyBorder="1" applyAlignment="1">
      <alignment horizontal="centerContinuous"/>
    </xf>
    <xf numFmtId="0" fontId="78" fillId="32" borderId="11" xfId="0" applyFont="1" applyFill="1" applyBorder="1" applyAlignment="1">
      <alignment horizontal="centerContinuous"/>
    </xf>
    <xf numFmtId="0" fontId="78" fillId="32" borderId="12" xfId="0" applyFont="1" applyFill="1" applyBorder="1" applyAlignment="1">
      <alignment horizontal="centerContinuous"/>
    </xf>
    <xf numFmtId="0" fontId="78" fillId="32" borderId="13" xfId="0" applyFont="1" applyFill="1" applyBorder="1" applyAlignment="1">
      <alignment horizontal="centerContinuous"/>
    </xf>
    <xf numFmtId="0" fontId="78" fillId="32" borderId="14" xfId="0" applyFont="1" applyFill="1" applyBorder="1" applyAlignment="1">
      <alignment horizontal="centerContinuous"/>
    </xf>
    <xf numFmtId="0" fontId="78" fillId="32" borderId="15" xfId="0" applyFont="1" applyFill="1" applyBorder="1" applyAlignment="1">
      <alignment horizontal="centerContinuous"/>
    </xf>
    <xf numFmtId="0" fontId="78" fillId="32" borderId="16" xfId="0" applyFont="1" applyFill="1" applyBorder="1" applyAlignment="1">
      <alignment horizontal="centerContinuous"/>
    </xf>
    <xf numFmtId="0" fontId="78" fillId="32" borderId="17" xfId="0" applyFont="1" applyFill="1" applyBorder="1" applyAlignment="1">
      <alignment horizontal="centerContinuous"/>
    </xf>
    <xf numFmtId="0" fontId="78" fillId="32" borderId="88" xfId="0" applyFont="1" applyFill="1" applyBorder="1" applyAlignment="1">
      <alignment horizontal="centerContinuous"/>
    </xf>
    <xf numFmtId="0" fontId="77" fillId="0" borderId="15" xfId="0" applyFont="1" applyBorder="1" applyAlignment="1">
      <alignment horizontal="center"/>
    </xf>
    <xf numFmtId="164" fontId="25" fillId="0" borderId="0" xfId="0" applyNumberFormat="1" applyFont="1" applyFill="1" applyBorder="1" applyAlignment="1">
      <alignment horizontal="centerContinuous"/>
    </xf>
    <xf numFmtId="0" fontId="25" fillId="0" borderId="8" xfId="0" applyFont="1" applyFill="1" applyBorder="1" applyAlignment="1">
      <alignment horizontal="centerContinuous" wrapText="1"/>
    </xf>
    <xf numFmtId="0" fontId="25" fillId="0" borderId="0" xfId="0" applyFont="1" applyFill="1" applyBorder="1" applyAlignment="1">
      <alignment horizontal="centerContinuous" wrapText="1"/>
    </xf>
    <xf numFmtId="3" fontId="25" fillId="0" borderId="0" xfId="0" applyNumberFormat="1" applyFont="1" applyFill="1" applyBorder="1" applyAlignment="1">
      <alignment horizontal="centerContinuous" wrapText="1"/>
    </xf>
    <xf numFmtId="0" fontId="25" fillId="0" borderId="9" xfId="0" applyFont="1" applyFill="1" applyBorder="1" applyAlignment="1">
      <alignment horizontal="centerContinuous" wrapText="1"/>
    </xf>
    <xf numFmtId="0" fontId="62" fillId="0" borderId="0" xfId="0" applyFont="1" applyFill="1" applyBorder="1"/>
    <xf numFmtId="0" fontId="98" fillId="0" borderId="9" xfId="12" applyFont="1" applyFill="1" applyBorder="1" applyAlignment="1" applyProtection="1">
      <alignment horizontal="center"/>
      <protection locked="0"/>
    </xf>
    <xf numFmtId="0" fontId="98" fillId="0" borderId="19" xfId="12" applyFont="1" applyFill="1" applyBorder="1" applyAlignment="1" applyProtection="1">
      <alignment horizontal="center"/>
      <protection locked="0"/>
    </xf>
    <xf numFmtId="0" fontId="11" fillId="0" borderId="22" xfId="12" applyFont="1" applyFill="1" applyBorder="1" applyAlignment="1" applyProtection="1">
      <alignment horizontal="center"/>
      <protection locked="0"/>
    </xf>
    <xf numFmtId="0" fontId="11" fillId="0" borderId="19" xfId="12" applyFont="1" applyFill="1" applyBorder="1" applyAlignment="1" applyProtection="1">
      <alignment horizontal="center"/>
      <protection locked="0"/>
    </xf>
    <xf numFmtId="0" fontId="11" fillId="0" borderId="24" xfId="12" applyFont="1" applyFill="1" applyBorder="1" applyAlignment="1" applyProtection="1">
      <alignment horizontal="center"/>
      <protection locked="0"/>
    </xf>
    <xf numFmtId="166" fontId="117" fillId="0" borderId="36" xfId="12" applyNumberFormat="1" applyFont="1" applyFill="1" applyBorder="1" applyAlignment="1" applyProtection="1">
      <alignment horizontal="left"/>
      <protection locked="0"/>
    </xf>
    <xf numFmtId="166" fontId="117" fillId="0" borderId="36" xfId="12" applyNumberFormat="1" applyFont="1" applyFill="1" applyBorder="1" applyAlignment="1" applyProtection="1">
      <alignment horizontal="centerContinuous"/>
      <protection locked="0"/>
    </xf>
    <xf numFmtId="166" fontId="117" fillId="0" borderId="37" xfId="12" applyNumberFormat="1" applyFont="1" applyFill="1" applyBorder="1" applyAlignment="1" applyProtection="1">
      <alignment horizontal="centerContinuous"/>
      <protection locked="0"/>
    </xf>
    <xf numFmtId="166" fontId="117" fillId="0" borderId="19" xfId="12" applyNumberFormat="1" applyFont="1" applyFill="1" applyBorder="1" applyAlignment="1" applyProtection="1">
      <alignment horizontal="left"/>
      <protection locked="0"/>
    </xf>
    <xf numFmtId="166" fontId="117" fillId="0" borderId="19" xfId="12" applyNumberFormat="1" applyFont="1" applyFill="1" applyBorder="1" applyAlignment="1" applyProtection="1">
      <alignment horizontal="centerContinuous"/>
      <protection locked="0"/>
    </xf>
    <xf numFmtId="166" fontId="117" fillId="0" borderId="8" xfId="12" applyNumberFormat="1" applyFont="1" applyFill="1" applyBorder="1" applyAlignment="1" applyProtection="1">
      <alignment horizontal="centerContinuous"/>
      <protection locked="0"/>
    </xf>
    <xf numFmtId="0" fontId="98" fillId="0" borderId="73" xfId="12" applyFont="1" applyFill="1" applyBorder="1" applyAlignment="1" applyProtection="1">
      <alignment horizontal="center"/>
      <protection locked="0"/>
    </xf>
    <xf numFmtId="166" fontId="117" fillId="0" borderId="42" xfId="12" applyNumberFormat="1" applyFont="1" applyFill="1" applyBorder="1" applyAlignment="1" applyProtection="1">
      <alignment horizontal="centerContinuous"/>
      <protection locked="0"/>
    </xf>
    <xf numFmtId="166" fontId="117" fillId="0" borderId="42" xfId="12" applyNumberFormat="1" applyFont="1" applyFill="1" applyBorder="1" applyAlignment="1" applyProtection="1">
      <alignment horizontal="left"/>
      <protection locked="0"/>
    </xf>
    <xf numFmtId="166" fontId="117" fillId="0" borderId="43" xfId="12" applyNumberFormat="1" applyFont="1" applyFill="1" applyBorder="1" applyAlignment="1" applyProtection="1">
      <alignment horizontal="centerContinuous"/>
      <protection locked="0"/>
    </xf>
    <xf numFmtId="0" fontId="98" fillId="0" borderId="36" xfId="12" applyFont="1" applyFill="1" applyBorder="1" applyAlignment="1" applyProtection="1">
      <alignment horizontal="center"/>
      <protection locked="0"/>
    </xf>
    <xf numFmtId="0" fontId="98" fillId="0" borderId="42" xfId="12" applyFont="1" applyFill="1" applyBorder="1" applyAlignment="1" applyProtection="1">
      <alignment horizontal="center"/>
      <protection locked="0"/>
    </xf>
    <xf numFmtId="0" fontId="98" fillId="0" borderId="31" xfId="12" applyFont="1" applyFill="1" applyBorder="1" applyAlignment="1" applyProtection="1">
      <alignment horizontal="center"/>
      <protection locked="0"/>
    </xf>
    <xf numFmtId="166" fontId="117" fillId="0" borderId="22" xfId="12" applyNumberFormat="1" applyFont="1" applyFill="1" applyBorder="1" applyAlignment="1" applyProtection="1">
      <alignment horizontal="left"/>
      <protection locked="0"/>
    </xf>
    <xf numFmtId="166" fontId="117" fillId="0" borderId="22" xfId="12" applyNumberFormat="1" applyFont="1" applyFill="1" applyBorder="1" applyAlignment="1" applyProtection="1">
      <alignment horizontal="centerContinuous"/>
      <protection locked="0"/>
    </xf>
    <xf numFmtId="166" fontId="117" fillId="0" borderId="45" xfId="12" applyNumberFormat="1" applyFont="1" applyFill="1" applyBorder="1" applyAlignment="1" applyProtection="1">
      <alignment horizontal="centerContinuous"/>
      <protection locked="0"/>
    </xf>
    <xf numFmtId="166" fontId="117" fillId="0" borderId="19" xfId="12" applyNumberFormat="1" applyFont="1" applyFill="1" applyBorder="1" applyAlignment="1" applyProtection="1">
      <protection locked="0"/>
    </xf>
    <xf numFmtId="0" fontId="98" fillId="0" borderId="23" xfId="12" applyFont="1" applyFill="1" applyBorder="1" applyAlignment="1" applyProtection="1">
      <alignment horizontal="center"/>
      <protection locked="0"/>
    </xf>
    <xf numFmtId="166" fontId="117" fillId="0" borderId="24" xfId="12" applyNumberFormat="1" applyFont="1" applyFill="1" applyBorder="1" applyAlignment="1" applyProtection="1">
      <alignment horizontal="centerContinuous"/>
      <protection locked="0"/>
    </xf>
    <xf numFmtId="166" fontId="117" fillId="0" borderId="24" xfId="12" applyNumberFormat="1" applyFont="1" applyFill="1" applyBorder="1" applyAlignment="1" applyProtection="1">
      <alignment horizontal="left"/>
      <protection locked="0"/>
    </xf>
    <xf numFmtId="166" fontId="117" fillId="0" borderId="48" xfId="12" applyNumberFormat="1" applyFont="1" applyFill="1" applyBorder="1" applyAlignment="1" applyProtection="1">
      <alignment horizontal="centerContinuous"/>
      <protection locked="0"/>
    </xf>
    <xf numFmtId="0" fontId="135" fillId="0" borderId="35" xfId="12" applyFont="1" applyFill="1" applyBorder="1" applyAlignment="1" applyProtection="1">
      <alignment horizontal="center"/>
      <protection locked="0"/>
    </xf>
    <xf numFmtId="166" fontId="135" fillId="0" borderId="36" xfId="12" applyNumberFormat="1" applyFont="1" applyFill="1" applyBorder="1" applyAlignment="1" applyProtection="1">
      <protection locked="0"/>
    </xf>
    <xf numFmtId="0" fontId="135" fillId="0" borderId="9" xfId="12" applyFont="1" applyFill="1" applyBorder="1" applyAlignment="1" applyProtection="1">
      <alignment horizontal="center"/>
      <protection locked="0"/>
    </xf>
    <xf numFmtId="166" fontId="135" fillId="0" borderId="19" xfId="12" applyNumberFormat="1" applyFont="1" applyFill="1" applyBorder="1" applyAlignment="1" applyProtection="1">
      <protection locked="0"/>
    </xf>
    <xf numFmtId="0" fontId="135" fillId="0" borderId="73" xfId="12" applyFont="1" applyFill="1" applyBorder="1" applyAlignment="1" applyProtection="1">
      <alignment horizontal="center"/>
      <protection locked="0"/>
    </xf>
    <xf numFmtId="166" fontId="135" fillId="0" borderId="42" xfId="12" applyNumberFormat="1" applyFont="1" applyFill="1" applyBorder="1" applyAlignment="1" applyProtection="1">
      <protection locked="0"/>
    </xf>
    <xf numFmtId="164" fontId="98" fillId="0" borderId="22" xfId="0" applyNumberFormat="1" applyFont="1" applyFill="1" applyBorder="1" applyAlignment="1" applyProtection="1">
      <alignment horizontal="center"/>
      <protection locked="0"/>
    </xf>
    <xf numFmtId="0" fontId="135" fillId="0" borderId="22" xfId="0" applyFont="1" applyFill="1" applyBorder="1" applyAlignment="1" applyProtection="1">
      <alignment horizontal="center"/>
      <protection locked="0"/>
    </xf>
    <xf numFmtId="0" fontId="117" fillId="0" borderId="19" xfId="0" applyFont="1" applyFill="1" applyBorder="1" applyAlignment="1" applyProtection="1">
      <alignment horizontal="centerContinuous"/>
      <protection locked="0"/>
    </xf>
    <xf numFmtId="0" fontId="135" fillId="0" borderId="19" xfId="0" applyFont="1" applyFill="1" applyBorder="1" applyAlignment="1" applyProtection="1">
      <alignment horizontal="center"/>
      <protection locked="0"/>
    </xf>
    <xf numFmtId="0" fontId="135" fillId="0" borderId="23" xfId="0" applyFont="1" applyFill="1" applyBorder="1" applyAlignment="1" applyProtection="1">
      <alignment horizontal="center"/>
      <protection locked="0"/>
    </xf>
    <xf numFmtId="0" fontId="117" fillId="0" borderId="24" xfId="0" applyFont="1" applyFill="1" applyBorder="1" applyAlignment="1" applyProtection="1">
      <alignment horizontal="centerContinuous"/>
      <protection locked="0"/>
    </xf>
    <xf numFmtId="0" fontId="135" fillId="0" borderId="24" xfId="0" applyFont="1" applyFill="1" applyBorder="1" applyAlignment="1" applyProtection="1">
      <alignment horizontal="center"/>
      <protection locked="0"/>
    </xf>
    <xf numFmtId="0" fontId="135" fillId="0" borderId="31" xfId="0" applyFont="1" applyFill="1" applyBorder="1" applyAlignment="1" applyProtection="1">
      <alignment horizontal="center"/>
      <protection locked="0"/>
    </xf>
    <xf numFmtId="0" fontId="135" fillId="0" borderId="9" xfId="0" applyFont="1" applyFill="1" applyBorder="1" applyAlignment="1" applyProtection="1">
      <alignment horizontal="center"/>
      <protection locked="0"/>
    </xf>
    <xf numFmtId="0" fontId="135" fillId="0" borderId="45" xfId="0" applyFont="1" applyFill="1" applyBorder="1" applyAlignment="1" applyProtection="1">
      <alignment horizontal="center"/>
      <protection locked="0"/>
    </xf>
    <xf numFmtId="0" fontId="135" fillId="0" borderId="8" xfId="0" applyFont="1" applyFill="1" applyBorder="1" applyAlignment="1" applyProtection="1">
      <alignment horizontal="center"/>
      <protection locked="0"/>
    </xf>
    <xf numFmtId="0" fontId="135" fillId="0" borderId="48" xfId="0" applyFont="1" applyFill="1" applyBorder="1" applyAlignment="1" applyProtection="1">
      <alignment horizontal="center"/>
      <protection locked="0"/>
    </xf>
    <xf numFmtId="0" fontId="137" fillId="0" borderId="31" xfId="0" applyFont="1" applyFill="1" applyBorder="1" applyAlignment="1" applyProtection="1">
      <alignment horizontal="center"/>
      <protection locked="0"/>
    </xf>
    <xf numFmtId="0" fontId="137" fillId="0" borderId="22" xfId="0" applyFont="1" applyFill="1" applyBorder="1" applyAlignment="1" applyProtection="1">
      <alignment horizontal="center"/>
      <protection locked="0"/>
    </xf>
    <xf numFmtId="164" fontId="131" fillId="19" borderId="22" xfId="0" applyNumberFormat="1" applyFont="1" applyFill="1" applyBorder="1" applyAlignment="1" applyProtection="1">
      <alignment horizontal="centerContinuous"/>
      <protection locked="0"/>
    </xf>
    <xf numFmtId="0" fontId="137" fillId="0" borderId="9" xfId="0" applyFont="1" applyFill="1" applyBorder="1" applyAlignment="1" applyProtection="1">
      <alignment horizontal="center"/>
      <protection locked="0"/>
    </xf>
    <xf numFmtId="0" fontId="137" fillId="0" borderId="19" xfId="0" applyFont="1" applyFill="1" applyBorder="1" applyAlignment="1" applyProtection="1">
      <alignment horizontal="center"/>
      <protection locked="0"/>
    </xf>
    <xf numFmtId="164" fontId="131" fillId="19" borderId="19" xfId="0" applyNumberFormat="1" applyFont="1" applyFill="1" applyBorder="1" applyAlignment="1" applyProtection="1">
      <alignment horizontal="centerContinuous"/>
      <protection locked="0"/>
    </xf>
    <xf numFmtId="0" fontId="137" fillId="0" borderId="23" xfId="0" applyFont="1" applyFill="1" applyBorder="1" applyAlignment="1" applyProtection="1">
      <alignment horizontal="center"/>
      <protection locked="0"/>
    </xf>
    <xf numFmtId="0" fontId="137" fillId="0" borderId="24" xfId="0" applyFont="1" applyFill="1" applyBorder="1" applyAlignment="1" applyProtection="1">
      <alignment horizontal="center"/>
      <protection locked="0"/>
    </xf>
    <xf numFmtId="164" fontId="131" fillId="19" borderId="24" xfId="0" applyNumberFormat="1" applyFont="1" applyFill="1" applyBorder="1" applyAlignment="1" applyProtection="1">
      <alignment horizontal="centerContinuous"/>
      <protection locked="0"/>
    </xf>
    <xf numFmtId="0" fontId="135" fillId="0" borderId="9" xfId="0" applyFont="1" applyFill="1" applyBorder="1" applyAlignment="1">
      <alignment horizontal="center"/>
    </xf>
    <xf numFmtId="0" fontId="135" fillId="0" borderId="19" xfId="0" applyFont="1" applyFill="1" applyBorder="1" applyAlignment="1">
      <alignment horizontal="center"/>
    </xf>
    <xf numFmtId="164" fontId="120" fillId="23" borderId="19" xfId="0" applyNumberFormat="1" applyFont="1" applyFill="1" applyBorder="1" applyAlignment="1">
      <alignment horizontal="center"/>
    </xf>
    <xf numFmtId="164" fontId="120" fillId="0" borderId="19" xfId="0" applyNumberFormat="1" applyFont="1" applyFill="1" applyBorder="1" applyAlignment="1" applyProtection="1">
      <alignment horizontal="centerContinuous"/>
    </xf>
    <xf numFmtId="0" fontId="117" fillId="23" borderId="19" xfId="0" applyFont="1" applyFill="1" applyBorder="1" applyAlignment="1" applyProtection="1">
      <alignment horizontal="centerContinuous"/>
      <protection locked="0"/>
    </xf>
    <xf numFmtId="0" fontId="135" fillId="0" borderId="31" xfId="0" applyFont="1" applyFill="1" applyBorder="1" applyAlignment="1">
      <alignment horizontal="center"/>
    </xf>
    <xf numFmtId="0" fontId="135" fillId="0" borderId="22" xfId="0" applyFont="1" applyFill="1" applyBorder="1" applyAlignment="1">
      <alignment horizontal="center"/>
    </xf>
    <xf numFmtId="164" fontId="11" fillId="0" borderId="22" xfId="0" applyNumberFormat="1" applyFont="1" applyFill="1" applyBorder="1" applyAlignment="1" applyProtection="1">
      <alignment horizontal="centerContinuous"/>
      <protection locked="0"/>
    </xf>
    <xf numFmtId="164" fontId="11" fillId="0" borderId="19" xfId="0" applyNumberFormat="1" applyFont="1" applyFill="1" applyBorder="1" applyAlignment="1" applyProtection="1">
      <alignment horizontal="centerContinuous"/>
      <protection locked="0"/>
    </xf>
    <xf numFmtId="0" fontId="135" fillId="0" borderId="23" xfId="0" applyFont="1" applyFill="1" applyBorder="1" applyAlignment="1">
      <alignment horizontal="center"/>
    </xf>
    <xf numFmtId="0" fontId="135" fillId="0" borderId="24" xfId="0" applyFont="1" applyFill="1" applyBorder="1" applyAlignment="1">
      <alignment horizontal="center"/>
    </xf>
    <xf numFmtId="164" fontId="11" fillId="0" borderId="24" xfId="0" applyNumberFormat="1" applyFont="1" applyFill="1" applyBorder="1" applyAlignment="1" applyProtection="1">
      <alignment horizontal="centerContinuous"/>
      <protection locked="0"/>
    </xf>
    <xf numFmtId="164" fontId="120" fillId="0" borderId="22" xfId="0" applyNumberFormat="1" applyFont="1" applyFill="1" applyBorder="1" applyAlignment="1" applyProtection="1">
      <alignment horizontal="centerContinuous"/>
    </xf>
    <xf numFmtId="0" fontId="98" fillId="28" borderId="19" xfId="12" applyFont="1" applyFill="1" applyBorder="1" applyAlignment="1" applyProtection="1">
      <alignment horizontal="center"/>
    </xf>
    <xf numFmtId="164" fontId="98" fillId="28" borderId="22" xfId="12" applyNumberFormat="1" applyFont="1" applyFill="1" applyBorder="1" applyAlignment="1" applyProtection="1">
      <alignment horizontal="center"/>
    </xf>
    <xf numFmtId="3" fontId="98" fillId="28" borderId="19" xfId="12" applyNumberFormat="1" applyFont="1" applyFill="1" applyBorder="1" applyAlignment="1" applyProtection="1">
      <alignment horizontal="center"/>
    </xf>
    <xf numFmtId="0" fontId="98" fillId="28" borderId="24" xfId="12" applyFont="1" applyFill="1" applyBorder="1" applyAlignment="1" applyProtection="1">
      <alignment horizontal="center"/>
      <protection locked="0"/>
    </xf>
    <xf numFmtId="0" fontId="98" fillId="28" borderId="42" xfId="12" applyFont="1" applyFill="1" applyBorder="1" applyAlignment="1" applyProtection="1">
      <alignment horizontal="center"/>
      <protection locked="0"/>
    </xf>
    <xf numFmtId="164" fontId="98" fillId="28" borderId="35" xfId="12" applyNumberFormat="1" applyFont="1" applyFill="1" applyBorder="1" applyAlignment="1" applyProtection="1">
      <alignment horizontal="center"/>
      <protection locked="0"/>
    </xf>
    <xf numFmtId="164" fontId="98" fillId="33" borderId="22" xfId="0" applyNumberFormat="1" applyFont="1" applyFill="1" applyBorder="1" applyAlignment="1" applyProtection="1">
      <alignment horizontal="center"/>
      <protection locked="0"/>
    </xf>
    <xf numFmtId="0" fontId="98" fillId="34" borderId="8" xfId="0" applyFont="1" applyFill="1" applyBorder="1" applyAlignment="1" applyProtection="1">
      <alignment horizontal="left"/>
      <protection locked="0"/>
    </xf>
    <xf numFmtId="0" fontId="98" fillId="34" borderId="0" xfId="0" applyFont="1" applyFill="1" applyBorder="1" applyAlignment="1" applyProtection="1">
      <alignment horizontal="centerContinuous"/>
      <protection locked="0"/>
    </xf>
    <xf numFmtId="0" fontId="98" fillId="34" borderId="9" xfId="0" applyFont="1" applyFill="1" applyBorder="1" applyAlignment="1" applyProtection="1">
      <alignment horizontal="centerContinuous"/>
      <protection locked="0"/>
    </xf>
    <xf numFmtId="0" fontId="98" fillId="34" borderId="48" xfId="0" applyFont="1" applyFill="1" applyBorder="1" applyAlignment="1" applyProtection="1">
      <alignment horizontal="left"/>
      <protection locked="0"/>
    </xf>
    <xf numFmtId="0" fontId="98" fillId="34" borderId="25" xfId="0" applyFont="1" applyFill="1" applyBorder="1" applyAlignment="1" applyProtection="1">
      <alignment horizontal="centerContinuous"/>
      <protection locked="0"/>
    </xf>
    <xf numFmtId="0" fontId="98" fillId="34" borderId="23" xfId="0" applyFont="1" applyFill="1" applyBorder="1" applyAlignment="1" applyProtection="1">
      <alignment horizontal="centerContinuous"/>
      <protection locked="0"/>
    </xf>
    <xf numFmtId="164" fontId="98" fillId="34" borderId="8" xfId="0" applyNumberFormat="1" applyFont="1" applyFill="1" applyBorder="1" applyAlignment="1" applyProtection="1">
      <alignment horizontal="center"/>
      <protection locked="0"/>
    </xf>
    <xf numFmtId="164" fontId="98" fillId="34" borderId="9" xfId="0" applyNumberFormat="1" applyFont="1" applyFill="1" applyBorder="1" applyAlignment="1" applyProtection="1">
      <alignment horizontal="center"/>
      <protection locked="0"/>
    </xf>
    <xf numFmtId="0" fontId="98" fillId="34" borderId="8" xfId="0" applyFont="1" applyFill="1" applyBorder="1" applyAlignment="1" applyProtection="1">
      <alignment horizontal="centerContinuous"/>
      <protection locked="0"/>
    </xf>
    <xf numFmtId="164" fontId="11" fillId="34" borderId="22" xfId="0" applyNumberFormat="1" applyFont="1" applyFill="1" applyBorder="1" applyAlignment="1" applyProtection="1">
      <alignment horizontal="centerContinuous"/>
      <protection locked="0"/>
    </xf>
    <xf numFmtId="164" fontId="11" fillId="34" borderId="19" xfId="0" applyNumberFormat="1" applyFont="1" applyFill="1" applyBorder="1" applyAlignment="1" applyProtection="1">
      <alignment horizontal="centerContinuous"/>
      <protection locked="0"/>
    </xf>
    <xf numFmtId="164" fontId="11" fillId="34" borderId="24" xfId="0" applyNumberFormat="1" applyFont="1" applyFill="1" applyBorder="1" applyAlignment="1" applyProtection="1">
      <alignment horizontal="centerContinuous"/>
      <protection locked="0"/>
    </xf>
    <xf numFmtId="164" fontId="11" fillId="34" borderId="22" xfId="0" applyNumberFormat="1" applyFont="1" applyFill="1" applyBorder="1" applyAlignment="1" applyProtection="1">
      <alignment horizontal="center"/>
      <protection locked="0"/>
    </xf>
    <xf numFmtId="164" fontId="99" fillId="28" borderId="19" xfId="12" applyNumberFormat="1" applyFont="1" applyFill="1" applyBorder="1" applyAlignment="1" applyProtection="1">
      <alignment horizontal="centerContinuous"/>
      <protection locked="0"/>
    </xf>
    <xf numFmtId="164" fontId="11" fillId="0" borderId="36" xfId="12" applyNumberFormat="1" applyFont="1" applyFill="1" applyBorder="1" applyAlignment="1" applyProtection="1">
      <alignment horizontal="center"/>
      <protection locked="0"/>
    </xf>
    <xf numFmtId="164" fontId="133" fillId="0" borderId="36" xfId="12" applyNumberFormat="1" applyFont="1" applyFill="1" applyBorder="1" applyAlignment="1" applyProtection="1">
      <alignment horizontal="centerContinuous"/>
      <protection locked="0"/>
    </xf>
    <xf numFmtId="0" fontId="98" fillId="0" borderId="19" xfId="0" applyFont="1" applyFill="1" applyBorder="1" applyAlignment="1" applyProtection="1">
      <alignment horizontal="centerContinuous"/>
      <protection locked="0"/>
    </xf>
    <xf numFmtId="0" fontId="97" fillId="0" borderId="19" xfId="0" applyFont="1" applyFill="1" applyBorder="1" applyAlignment="1" applyProtection="1">
      <alignment horizontal="center"/>
      <protection locked="0"/>
    </xf>
    <xf numFmtId="164" fontId="98" fillId="33" borderId="19" xfId="0" applyNumberFormat="1" applyFont="1" applyFill="1" applyBorder="1" applyAlignment="1" applyProtection="1">
      <alignment horizontal="center"/>
      <protection locked="0"/>
    </xf>
    <xf numFmtId="164" fontId="135" fillId="33" borderId="19" xfId="0" applyNumberFormat="1" applyFont="1" applyFill="1" applyBorder="1" applyAlignment="1" applyProtection="1">
      <alignment horizontal="center"/>
      <protection locked="0"/>
    </xf>
    <xf numFmtId="0" fontId="98" fillId="28" borderId="42" xfId="12" applyFont="1" applyFill="1" applyBorder="1" applyAlignment="1" applyProtection="1">
      <alignment horizontal="center"/>
    </xf>
    <xf numFmtId="0" fontId="11" fillId="0" borderId="31" xfId="12" applyFont="1" applyFill="1" applyBorder="1" applyAlignment="1" applyProtection="1">
      <alignment horizontal="center"/>
      <protection locked="0"/>
    </xf>
    <xf numFmtId="0" fontId="117" fillId="0" borderId="22" xfId="0" applyFont="1" applyFill="1" applyBorder="1" applyAlignment="1" applyProtection="1">
      <alignment horizontal="centerContinuous"/>
      <protection locked="0"/>
    </xf>
    <xf numFmtId="0" fontId="11" fillId="0" borderId="45" xfId="12" applyFont="1" applyFill="1" applyBorder="1" applyAlignment="1" applyProtection="1">
      <alignment horizontal="center"/>
      <protection locked="0"/>
    </xf>
    <xf numFmtId="164" fontId="98" fillId="33" borderId="24" xfId="0" applyNumberFormat="1" applyFont="1" applyFill="1" applyBorder="1" applyAlignment="1" applyProtection="1">
      <alignment horizontal="center"/>
      <protection locked="0"/>
    </xf>
    <xf numFmtId="5" fontId="10" fillId="0" borderId="0" xfId="0" applyNumberFormat="1" applyFont="1" applyBorder="1" applyProtection="1">
      <protection locked="0"/>
    </xf>
    <xf numFmtId="5" fontId="10" fillId="0" borderId="10" xfId="0" applyNumberFormat="1" applyFont="1" applyBorder="1" applyProtection="1">
      <protection locked="0"/>
    </xf>
    <xf numFmtId="5" fontId="10" fillId="0" borderId="25" xfId="0" applyNumberFormat="1" applyFont="1" applyBorder="1" applyProtection="1">
      <protection locked="0"/>
    </xf>
    <xf numFmtId="5" fontId="10" fillId="0" borderId="7" xfId="0" applyNumberFormat="1" applyFont="1" applyBorder="1" applyProtection="1">
      <protection locked="0"/>
    </xf>
    <xf numFmtId="5" fontId="10" fillId="0" borderId="61" xfId="0" applyNumberFormat="1" applyFont="1" applyBorder="1" applyProtection="1">
      <protection locked="0"/>
    </xf>
    <xf numFmtId="5" fontId="10" fillId="0" borderId="7" xfId="0" applyNumberFormat="1" applyFont="1" applyBorder="1" applyAlignment="1" applyProtection="1">
      <alignment horizontal="centerContinuous" vertical="top"/>
      <protection locked="0"/>
    </xf>
    <xf numFmtId="5" fontId="136" fillId="0" borderId="10" xfId="0" applyNumberFormat="1" applyFont="1" applyBorder="1" applyProtection="1">
      <protection locked="0"/>
    </xf>
    <xf numFmtId="5" fontId="136" fillId="0" borderId="0" xfId="0" applyNumberFormat="1" applyFont="1" applyBorder="1" applyProtection="1">
      <protection locked="0"/>
    </xf>
    <xf numFmtId="5" fontId="136" fillId="0" borderId="25" xfId="0" applyNumberFormat="1" applyFont="1" applyBorder="1" applyProtection="1">
      <protection locked="0"/>
    </xf>
    <xf numFmtId="5" fontId="10" fillId="0" borderId="22" xfId="0" applyNumberFormat="1" applyFont="1" applyBorder="1" applyProtection="1">
      <protection locked="0"/>
    </xf>
    <xf numFmtId="5" fontId="10" fillId="0" borderId="19" xfId="0" applyNumberFormat="1" applyFont="1" applyBorder="1" applyProtection="1">
      <protection locked="0"/>
    </xf>
    <xf numFmtId="5" fontId="10" fillId="0" borderId="24" xfId="0" applyNumberFormat="1" applyFont="1" applyBorder="1" applyProtection="1">
      <protection locked="0"/>
    </xf>
    <xf numFmtId="164" fontId="10" fillId="0" borderId="7" xfId="12" applyNumberFormat="1" applyFont="1" applyFill="1" applyBorder="1" applyAlignment="1">
      <alignment horizontal="centerContinuous"/>
    </xf>
    <xf numFmtId="16" fontId="98" fillId="28" borderId="19" xfId="12" applyNumberFormat="1" applyFont="1" applyFill="1" applyBorder="1" applyAlignment="1" applyProtection="1">
      <alignment horizontal="center"/>
      <protection locked="0"/>
    </xf>
    <xf numFmtId="0" fontId="11" fillId="0" borderId="9" xfId="12" applyFont="1" applyFill="1" applyBorder="1" applyAlignment="1" applyProtection="1">
      <alignment horizontal="center"/>
      <protection locked="0"/>
    </xf>
    <xf numFmtId="0" fontId="98" fillId="28" borderId="9" xfId="12" applyFont="1" applyFill="1" applyBorder="1" applyAlignment="1" applyProtection="1">
      <alignment horizontal="center"/>
      <protection locked="0"/>
    </xf>
    <xf numFmtId="3" fontId="98" fillId="28" borderId="9" xfId="12" applyNumberFormat="1" applyFont="1" applyFill="1" applyBorder="1" applyAlignment="1" applyProtection="1">
      <alignment horizontal="center"/>
      <protection locked="0"/>
    </xf>
    <xf numFmtId="164" fontId="11" fillId="28" borderId="35" xfId="12" applyNumberFormat="1" applyFont="1" applyFill="1" applyBorder="1" applyAlignment="1" applyProtection="1">
      <alignment horizontal="center"/>
      <protection locked="0"/>
    </xf>
    <xf numFmtId="0" fontId="98" fillId="28" borderId="73" xfId="12" applyFont="1" applyFill="1" applyBorder="1" applyAlignment="1" applyProtection="1">
      <alignment horizontal="center"/>
      <protection locked="0"/>
    </xf>
    <xf numFmtId="164" fontId="98" fillId="0" borderId="31" xfId="0" applyNumberFormat="1" applyFont="1" applyFill="1" applyBorder="1" applyAlignment="1" applyProtection="1">
      <alignment horizontal="center"/>
      <protection locked="0"/>
    </xf>
    <xf numFmtId="0" fontId="98" fillId="0" borderId="9" xfId="0" applyFont="1" applyFill="1" applyBorder="1" applyAlignment="1" applyProtection="1">
      <alignment horizontal="centerContinuous"/>
      <protection locked="0"/>
    </xf>
    <xf numFmtId="0" fontId="117" fillId="0" borderId="23" xfId="0" applyFont="1" applyFill="1" applyBorder="1" applyAlignment="1" applyProtection="1">
      <alignment horizontal="centerContinuous"/>
      <protection locked="0"/>
    </xf>
    <xf numFmtId="0" fontId="11" fillId="0" borderId="23" xfId="12" applyFont="1" applyFill="1" applyBorder="1" applyAlignment="1" applyProtection="1">
      <alignment horizontal="center"/>
      <protection locked="0"/>
    </xf>
    <xf numFmtId="0" fontId="11" fillId="0" borderId="8" xfId="12" applyFont="1" applyFill="1" applyBorder="1" applyAlignment="1" applyProtection="1">
      <alignment horizontal="center"/>
      <protection locked="0"/>
    </xf>
    <xf numFmtId="166" fontId="135" fillId="0" borderId="37" xfId="12" applyNumberFormat="1" applyFont="1" applyFill="1" applyBorder="1" applyAlignment="1" applyProtection="1">
      <protection locked="0"/>
    </xf>
    <xf numFmtId="166" fontId="135" fillId="0" borderId="8" xfId="12" applyNumberFormat="1" applyFont="1" applyFill="1" applyBorder="1" applyAlignment="1" applyProtection="1">
      <protection locked="0"/>
    </xf>
    <xf numFmtId="166" fontId="135" fillId="0" borderId="43" xfId="12" applyNumberFormat="1" applyFont="1" applyFill="1" applyBorder="1" applyAlignment="1" applyProtection="1">
      <protection locked="0"/>
    </xf>
    <xf numFmtId="0" fontId="97" fillId="0" borderId="8" xfId="0" applyFont="1" applyFill="1" applyBorder="1" applyAlignment="1" applyProtection="1">
      <alignment horizontal="center"/>
      <protection locked="0"/>
    </xf>
    <xf numFmtId="0" fontId="11" fillId="0" borderId="48" xfId="12" applyFont="1" applyFill="1" applyBorder="1" applyAlignment="1" applyProtection="1">
      <alignment horizontal="center"/>
      <protection locked="0"/>
    </xf>
    <xf numFmtId="0" fontId="137" fillId="0" borderId="45" xfId="0" applyFont="1" applyFill="1" applyBorder="1" applyAlignment="1" applyProtection="1">
      <alignment horizontal="center"/>
      <protection locked="0"/>
    </xf>
    <xf numFmtId="0" fontId="137" fillId="0" borderId="8" xfId="0" applyFont="1" applyFill="1" applyBorder="1" applyAlignment="1" applyProtection="1">
      <alignment horizontal="center"/>
      <protection locked="0"/>
    </xf>
    <xf numFmtId="0" fontId="137" fillId="0" borderId="48" xfId="0" applyFont="1" applyFill="1" applyBorder="1" applyAlignment="1" applyProtection="1">
      <alignment horizontal="center"/>
      <protection locked="0"/>
    </xf>
    <xf numFmtId="0" fontId="135" fillId="0" borderId="8" xfId="0" applyFont="1" applyFill="1" applyBorder="1" applyAlignment="1">
      <alignment horizontal="center"/>
    </xf>
    <xf numFmtId="0" fontId="135" fillId="0" borderId="45" xfId="0" applyFont="1" applyFill="1" applyBorder="1" applyAlignment="1">
      <alignment horizontal="center"/>
    </xf>
    <xf numFmtId="0" fontId="135" fillId="0" borderId="48" xfId="0" applyFont="1" applyFill="1" applyBorder="1" applyAlignment="1">
      <alignment horizontal="center"/>
    </xf>
    <xf numFmtId="166" fontId="117" fillId="0" borderId="66" xfId="12" applyNumberFormat="1" applyFont="1" applyFill="1" applyBorder="1" applyAlignment="1" applyProtection="1">
      <alignment horizontal="centerContinuous"/>
      <protection locked="0"/>
    </xf>
    <xf numFmtId="166" fontId="117" fillId="0" borderId="50" xfId="12" applyNumberFormat="1" applyFont="1" applyFill="1" applyBorder="1" applyAlignment="1" applyProtection="1">
      <alignment horizontal="centerContinuous"/>
      <protection locked="0"/>
    </xf>
    <xf numFmtId="166" fontId="117" fillId="0" borderId="69" xfId="12" applyNumberFormat="1" applyFont="1" applyFill="1" applyBorder="1" applyAlignment="1" applyProtection="1">
      <alignment horizontal="centerContinuous"/>
      <protection locked="0"/>
    </xf>
    <xf numFmtId="0" fontId="11" fillId="0" borderId="50" xfId="12" applyFont="1" applyFill="1" applyBorder="1" applyAlignment="1" applyProtection="1">
      <alignment horizontal="center"/>
      <protection locked="0"/>
    </xf>
    <xf numFmtId="164" fontId="11" fillId="28" borderId="66" xfId="12" applyNumberFormat="1" applyFont="1" applyFill="1" applyBorder="1" applyAlignment="1" applyProtection="1">
      <alignment horizontal="center"/>
      <protection locked="0"/>
    </xf>
    <xf numFmtId="0" fontId="98" fillId="28" borderId="50" xfId="12" applyFont="1" applyFill="1" applyBorder="1" applyAlignment="1" applyProtection="1">
      <alignment horizontal="center"/>
      <protection locked="0"/>
    </xf>
    <xf numFmtId="0" fontId="98" fillId="28" borderId="69" xfId="12" applyFont="1" applyFill="1" applyBorder="1" applyAlignment="1" applyProtection="1">
      <alignment horizontal="center"/>
      <protection locked="0"/>
    </xf>
    <xf numFmtId="166" fontId="117" fillId="0" borderId="68" xfId="12" applyNumberFormat="1" applyFont="1" applyFill="1" applyBorder="1" applyAlignment="1" applyProtection="1">
      <alignment horizontal="centerContinuous"/>
      <protection locked="0"/>
    </xf>
    <xf numFmtId="166" fontId="117" fillId="0" borderId="67" xfId="12" applyNumberFormat="1" applyFont="1" applyFill="1" applyBorder="1" applyAlignment="1" applyProtection="1">
      <alignment horizontal="centerContinuous"/>
      <protection locked="0"/>
    </xf>
    <xf numFmtId="0" fontId="1" fillId="0" borderId="66" xfId="0" applyFont="1" applyFill="1" applyBorder="1" applyAlignment="1" applyProtection="1">
      <protection locked="0"/>
    </xf>
    <xf numFmtId="0" fontId="1" fillId="0" borderId="50" xfId="0" applyFont="1" applyFill="1" applyBorder="1" applyAlignment="1" applyProtection="1">
      <protection locked="0"/>
    </xf>
    <xf numFmtId="0" fontId="1" fillId="0" borderId="69" xfId="0" applyFont="1" applyFill="1" applyBorder="1" applyAlignment="1" applyProtection="1">
      <protection locked="0"/>
    </xf>
    <xf numFmtId="0" fontId="135" fillId="0" borderId="67" xfId="0" applyFont="1" applyFill="1" applyBorder="1" applyAlignment="1" applyProtection="1">
      <alignment horizontal="center"/>
      <protection locked="0"/>
    </xf>
    <xf numFmtId="0" fontId="97" fillId="0" borderId="50" xfId="0" applyFont="1" applyFill="1" applyBorder="1" applyAlignment="1" applyProtection="1">
      <alignment horizontal="center"/>
      <protection locked="0"/>
    </xf>
    <xf numFmtId="0" fontId="135" fillId="0" borderId="68" xfId="0" applyFont="1" applyFill="1" applyBorder="1" applyAlignment="1" applyProtection="1">
      <alignment horizontal="center"/>
      <protection locked="0"/>
    </xf>
    <xf numFmtId="0" fontId="11" fillId="0" borderId="67" xfId="12" applyFont="1" applyFill="1" applyBorder="1" applyAlignment="1" applyProtection="1">
      <alignment horizontal="center"/>
      <protection locked="0"/>
    </xf>
    <xf numFmtId="0" fontId="11" fillId="0" borderId="68" xfId="12" applyFont="1" applyFill="1" applyBorder="1" applyAlignment="1" applyProtection="1">
      <alignment horizontal="center"/>
      <protection locked="0"/>
    </xf>
    <xf numFmtId="0" fontId="135" fillId="0" borderId="50" xfId="0" applyFont="1" applyFill="1" applyBorder="1" applyAlignment="1" applyProtection="1">
      <alignment horizontal="center"/>
      <protection locked="0"/>
    </xf>
    <xf numFmtId="0" fontId="137" fillId="0" borderId="67" xfId="0" applyFont="1" applyFill="1" applyBorder="1" applyAlignment="1" applyProtection="1">
      <alignment horizontal="center"/>
      <protection locked="0"/>
    </xf>
    <xf numFmtId="0" fontId="137" fillId="0" borderId="50" xfId="0" applyFont="1" applyFill="1" applyBorder="1" applyAlignment="1" applyProtection="1">
      <alignment horizontal="center"/>
      <protection locked="0"/>
    </xf>
    <xf numFmtId="0" fontId="137" fillId="0" borderId="68" xfId="0" applyFont="1" applyFill="1" applyBorder="1" applyAlignment="1" applyProtection="1">
      <alignment horizontal="center"/>
      <protection locked="0"/>
    </xf>
    <xf numFmtId="0" fontId="135" fillId="0" borderId="50" xfId="0" applyFont="1" applyFill="1" applyBorder="1" applyAlignment="1">
      <alignment horizontal="center"/>
    </xf>
    <xf numFmtId="0" fontId="135" fillId="0" borderId="67" xfId="0" applyFont="1" applyFill="1" applyBorder="1" applyAlignment="1">
      <alignment horizontal="center"/>
    </xf>
    <xf numFmtId="0" fontId="135" fillId="0" borderId="68" xfId="0" applyFont="1" applyFill="1" applyBorder="1" applyAlignment="1">
      <alignment horizontal="center"/>
    </xf>
    <xf numFmtId="0" fontId="21" fillId="0" borderId="37" xfId="0" applyFont="1" applyFill="1" applyBorder="1" applyAlignment="1">
      <alignment horizontal="center" vertical="center" wrapText="1"/>
    </xf>
    <xf numFmtId="164" fontId="98" fillId="28" borderId="36" xfId="12" applyNumberFormat="1" applyFont="1" applyFill="1" applyBorder="1" applyAlignment="1" applyProtection="1">
      <alignment horizontal="center"/>
      <protection locked="0"/>
    </xf>
    <xf numFmtId="164" fontId="98" fillId="0" borderId="36" xfId="12" applyNumberFormat="1" applyFont="1" applyFill="1" applyBorder="1" applyAlignment="1" applyProtection="1">
      <alignment horizontal="center"/>
      <protection locked="0"/>
    </xf>
    <xf numFmtId="164" fontId="117" fillId="0" borderId="36" xfId="12" applyNumberFormat="1" applyFont="1" applyFill="1" applyBorder="1" applyAlignment="1" applyProtection="1">
      <alignment horizontal="left"/>
      <protection locked="0"/>
    </xf>
    <xf numFmtId="164" fontId="117" fillId="0" borderId="36" xfId="12" applyNumberFormat="1" applyFont="1" applyFill="1" applyBorder="1" applyAlignment="1" applyProtection="1">
      <alignment horizontal="centerContinuous"/>
      <protection locked="0"/>
    </xf>
    <xf numFmtId="16" fontId="98" fillId="28" borderId="9" xfId="12" applyNumberFormat="1" applyFont="1" applyFill="1" applyBorder="1" applyAlignment="1" applyProtection="1">
      <alignment horizontal="center"/>
      <protection locked="0"/>
    </xf>
    <xf numFmtId="164" fontId="20" fillId="31" borderId="61" xfId="0" applyNumberFormat="1" applyFont="1" applyFill="1" applyBorder="1" applyAlignment="1">
      <alignment horizontal="center" wrapText="1"/>
    </xf>
    <xf numFmtId="164" fontId="20" fillId="31" borderId="43" xfId="0" applyNumberFormat="1" applyFont="1" applyFill="1" applyBorder="1" applyAlignment="1">
      <alignment horizontal="center" wrapText="1"/>
    </xf>
    <xf numFmtId="164" fontId="20" fillId="0" borderId="25" xfId="0" applyNumberFormat="1" applyFont="1" applyFill="1" applyBorder="1" applyAlignment="1">
      <alignment horizontal="center"/>
    </xf>
    <xf numFmtId="164" fontId="20" fillId="0" borderId="23" xfId="0" applyNumberFormat="1" applyFont="1" applyFill="1" applyBorder="1" applyAlignment="1">
      <alignment horizontal="center"/>
    </xf>
    <xf numFmtId="0" fontId="0" fillId="0" borderId="25" xfId="0" applyFill="1" applyBorder="1" applyAlignment="1">
      <alignment horizontal="centerContinuous"/>
    </xf>
    <xf numFmtId="0" fontId="0" fillId="0" borderId="23" xfId="0" applyFill="1" applyBorder="1" applyAlignment="1">
      <alignment horizontal="centerContinuous"/>
    </xf>
    <xf numFmtId="0" fontId="42" fillId="0" borderId="48" xfId="0" applyFont="1" applyFill="1" applyBorder="1" applyAlignment="1">
      <alignment horizontal="left" wrapText="1"/>
    </xf>
    <xf numFmtId="0" fontId="42" fillId="0" borderId="45" xfId="0" applyFont="1" applyFill="1" applyBorder="1" applyAlignment="1">
      <alignment horizontal="center" wrapText="1"/>
    </xf>
    <xf numFmtId="14" fontId="100" fillId="0" borderId="48" xfId="0" applyNumberFormat="1" applyFont="1" applyFill="1" applyBorder="1" applyAlignment="1" applyProtection="1">
      <alignment horizontal="center" vertical="center" wrapText="1"/>
      <protection locked="0"/>
    </xf>
    <xf numFmtId="172" fontId="99" fillId="0" borderId="48" xfId="1" applyNumberFormat="1" applyFont="1" applyBorder="1" applyAlignment="1" applyProtection="1">
      <alignment horizontal="center" vertical="center" wrapText="1"/>
      <protection locked="0"/>
    </xf>
    <xf numFmtId="0" fontId="94" fillId="0" borderId="25" xfId="0" applyFont="1" applyFill="1" applyBorder="1" applyAlignment="1" applyProtection="1">
      <alignment horizontal="center" vertical="center" wrapText="1"/>
      <protection locked="0"/>
    </xf>
    <xf numFmtId="0" fontId="94" fillId="0" borderId="23" xfId="0" applyFont="1" applyFill="1" applyBorder="1" applyAlignment="1" applyProtection="1">
      <alignment horizontal="center" vertical="center" wrapText="1"/>
      <protection locked="0"/>
    </xf>
    <xf numFmtId="164" fontId="19" fillId="7" borderId="25" xfId="0" applyNumberFormat="1" applyFont="1" applyFill="1" applyBorder="1" applyAlignment="1">
      <alignment horizontal="centerContinuous"/>
    </xf>
    <xf numFmtId="165" fontId="98" fillId="7" borderId="25" xfId="0" applyNumberFormat="1" applyFont="1" applyFill="1" applyBorder="1" applyAlignment="1">
      <alignment horizontal="centerContinuous"/>
    </xf>
    <xf numFmtId="165" fontId="98" fillId="7" borderId="48" xfId="0" applyNumberFormat="1" applyFont="1" applyFill="1" applyBorder="1" applyAlignment="1">
      <alignment horizontal="centerContinuous"/>
    </xf>
    <xf numFmtId="165" fontId="98" fillId="7" borderId="23" xfId="0" applyNumberFormat="1" applyFont="1" applyFill="1" applyBorder="1" applyAlignment="1">
      <alignment horizontal="centerContinuous"/>
    </xf>
    <xf numFmtId="165" fontId="98" fillId="0" borderId="48" xfId="0" applyNumberFormat="1" applyFont="1" applyFill="1" applyBorder="1" applyAlignment="1" applyProtection="1">
      <alignment horizontal="center" vertical="center" wrapText="1"/>
      <protection locked="0"/>
    </xf>
    <xf numFmtId="165" fontId="98" fillId="0" borderId="25" xfId="0" applyNumberFormat="1" applyFont="1" applyFill="1" applyBorder="1" applyAlignment="1" applyProtection="1">
      <alignment horizontal="center" vertical="center" wrapText="1"/>
      <protection locked="0"/>
    </xf>
    <xf numFmtId="165" fontId="98" fillId="0" borderId="47" xfId="0" applyNumberFormat="1" applyFont="1" applyFill="1" applyBorder="1" applyAlignment="1" applyProtection="1">
      <alignment horizontal="center" vertical="center" wrapText="1"/>
      <protection locked="0"/>
    </xf>
    <xf numFmtId="14" fontId="100" fillId="0" borderId="45" xfId="0" applyNumberFormat="1" applyFont="1" applyFill="1" applyBorder="1" applyAlignment="1" applyProtection="1">
      <alignment horizontal="center" vertical="center" wrapText="1"/>
      <protection locked="0"/>
    </xf>
    <xf numFmtId="172" fontId="99" fillId="0" borderId="45" xfId="1" applyNumberFormat="1" applyFont="1" applyBorder="1" applyAlignment="1" applyProtection="1">
      <alignment horizontal="center" vertical="center" wrapText="1"/>
      <protection locked="0"/>
    </xf>
    <xf numFmtId="0" fontId="94" fillId="0" borderId="10" xfId="0" applyFont="1" applyFill="1" applyBorder="1" applyAlignment="1" applyProtection="1">
      <alignment horizontal="center" vertical="center" wrapText="1"/>
      <protection locked="0"/>
    </xf>
    <xf numFmtId="0" fontId="94" fillId="0" borderId="31" xfId="0" applyFont="1" applyFill="1" applyBorder="1" applyAlignment="1" applyProtection="1">
      <alignment horizontal="center" vertical="center" wrapText="1"/>
      <protection locked="0"/>
    </xf>
    <xf numFmtId="164" fontId="19" fillId="7" borderId="10" xfId="0" applyNumberFormat="1" applyFont="1" applyFill="1" applyBorder="1" applyAlignment="1">
      <alignment horizontal="centerContinuous"/>
    </xf>
    <xf numFmtId="165" fontId="98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9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6" fillId="11" borderId="20" xfId="0" applyFont="1" applyFill="1" applyBorder="1" applyAlignment="1">
      <alignment horizontal="centerContinuous"/>
    </xf>
    <xf numFmtId="0" fontId="26" fillId="11" borderId="0" xfId="0" applyFont="1" applyFill="1" applyBorder="1" applyAlignment="1">
      <alignment horizontal="centerContinuous"/>
    </xf>
    <xf numFmtId="0" fontId="26" fillId="11" borderId="1" xfId="0" applyFont="1" applyFill="1" applyBorder="1" applyAlignment="1">
      <alignment horizontal="centerContinuous"/>
    </xf>
    <xf numFmtId="0" fontId="26" fillId="11" borderId="61" xfId="0" applyFont="1" applyFill="1" applyBorder="1" applyAlignment="1">
      <alignment horizontal="centerContinuous"/>
    </xf>
    <xf numFmtId="0" fontId="26" fillId="11" borderId="9" xfId="0" applyFont="1" applyFill="1" applyBorder="1" applyAlignment="1">
      <alignment horizontal="centerContinuous"/>
    </xf>
    <xf numFmtId="0" fontId="26" fillId="11" borderId="115" xfId="0" applyFont="1" applyFill="1" applyBorder="1" applyAlignment="1">
      <alignment horizontal="centerContinuous"/>
    </xf>
    <xf numFmtId="0" fontId="26" fillId="11" borderId="85" xfId="0" applyFont="1" applyFill="1" applyBorder="1" applyAlignment="1">
      <alignment horizontal="centerContinuous"/>
    </xf>
    <xf numFmtId="0" fontId="26" fillId="11" borderId="86" xfId="0" applyFont="1" applyFill="1" applyBorder="1" applyAlignment="1">
      <alignment horizontal="centerContinuous"/>
    </xf>
    <xf numFmtId="0" fontId="26" fillId="11" borderId="87" xfId="0" applyFont="1" applyFill="1" applyBorder="1" applyAlignment="1">
      <alignment horizontal="centerContinuous"/>
    </xf>
    <xf numFmtId="164" fontId="19" fillId="0" borderId="48" xfId="0" applyNumberFormat="1" applyFont="1" applyFill="1" applyBorder="1" applyAlignment="1">
      <alignment horizontal="centerContinuous"/>
    </xf>
    <xf numFmtId="0" fontId="94" fillId="0" borderId="0" xfId="0" applyFont="1" applyFill="1" applyBorder="1" applyAlignment="1" applyProtection="1">
      <alignment vertical="center" wrapText="1"/>
      <protection locked="0"/>
    </xf>
    <xf numFmtId="164" fontId="127" fillId="0" borderId="49" xfId="149" applyNumberFormat="1" applyFont="1" applyFill="1" applyBorder="1" applyAlignment="1">
      <alignment horizontal="centerContinuous" vertical="center"/>
    </xf>
    <xf numFmtId="164" fontId="125" fillId="0" borderId="28" xfId="149" applyNumberFormat="1" applyFont="1" applyFill="1" applyBorder="1" applyAlignment="1">
      <alignment horizontal="centerContinuous" vertical="center"/>
    </xf>
    <xf numFmtId="164" fontId="124" fillId="0" borderId="28" xfId="149" applyNumberFormat="1" applyFill="1" applyBorder="1" applyAlignment="1">
      <alignment horizontal="center" vertical="center"/>
    </xf>
    <xf numFmtId="164" fontId="124" fillId="0" borderId="28" xfId="149" applyNumberFormat="1" applyFill="1" applyBorder="1" applyAlignment="1">
      <alignment horizontal="centerContinuous" vertical="center"/>
    </xf>
    <xf numFmtId="164" fontId="127" fillId="0" borderId="45" xfId="149" applyNumberFormat="1" applyFont="1" applyFill="1" applyBorder="1" applyAlignment="1">
      <alignment horizontal="centerContinuous" vertical="center"/>
    </xf>
    <xf numFmtId="164" fontId="124" fillId="0" borderId="10" xfId="149" applyNumberFormat="1" applyFill="1" applyBorder="1" applyAlignment="1">
      <alignment horizontal="centerContinuous" vertical="center"/>
    </xf>
    <xf numFmtId="0" fontId="23" fillId="0" borderId="3" xfId="12" applyFont="1" applyFill="1" applyBorder="1" applyAlignment="1" applyProtection="1">
      <alignment horizontal="center"/>
      <protection locked="0"/>
    </xf>
    <xf numFmtId="0" fontId="23" fillId="0" borderId="36" xfId="12" applyFont="1" applyFill="1" applyBorder="1" applyAlignment="1" applyProtection="1">
      <alignment horizontal="center"/>
      <protection locked="0"/>
    </xf>
    <xf numFmtId="0" fontId="23" fillId="0" borderId="35" xfId="12" applyFont="1" applyFill="1" applyBorder="1" applyAlignment="1" applyProtection="1">
      <alignment horizontal="center"/>
      <protection locked="0"/>
    </xf>
    <xf numFmtId="164" fontId="20" fillId="0" borderId="19" xfId="171" applyNumberFormat="1" applyFont="1" applyFill="1" applyBorder="1" applyAlignment="1"/>
    <xf numFmtId="0" fontId="1" fillId="0" borderId="0" xfId="171" applyBorder="1"/>
    <xf numFmtId="164" fontId="20" fillId="0" borderId="21" xfId="171" applyNumberFormat="1" applyFont="1" applyFill="1" applyBorder="1" applyAlignment="1">
      <alignment horizontal="center" wrapText="1"/>
    </xf>
    <xf numFmtId="164" fontId="20" fillId="0" borderId="1" xfId="171" applyNumberFormat="1" applyFont="1" applyFill="1" applyBorder="1" applyAlignment="1">
      <alignment horizontal="center" wrapText="1"/>
    </xf>
    <xf numFmtId="164" fontId="20" fillId="0" borderId="42" xfId="171" applyNumberFormat="1" applyFont="1" applyFill="1" applyBorder="1" applyAlignment="1"/>
    <xf numFmtId="164" fontId="20" fillId="0" borderId="70" xfId="171" applyNumberFormat="1" applyFont="1" applyFill="1" applyBorder="1" applyAlignment="1">
      <alignment horizontal="center" wrapText="1"/>
    </xf>
    <xf numFmtId="164" fontId="20" fillId="0" borderId="71" xfId="171" applyNumberFormat="1" applyFont="1" applyFill="1" applyBorder="1" applyAlignment="1">
      <alignment horizontal="center" wrapText="1"/>
    </xf>
    <xf numFmtId="0" fontId="58" fillId="0" borderId="20" xfId="171" applyFont="1" applyFill="1" applyBorder="1" applyAlignment="1">
      <alignment wrapText="1"/>
    </xf>
    <xf numFmtId="0" fontId="20" fillId="0" borderId="50" xfId="171" applyFont="1" applyFill="1" applyBorder="1" applyAlignment="1">
      <alignment wrapText="1"/>
    </xf>
    <xf numFmtId="0" fontId="20" fillId="0" borderId="50" xfId="171" applyFont="1" applyFill="1" applyBorder="1" applyAlignment="1"/>
    <xf numFmtId="0" fontId="58" fillId="0" borderId="20" xfId="171" applyFont="1" applyFill="1" applyBorder="1" applyAlignment="1"/>
    <xf numFmtId="0" fontId="58" fillId="0" borderId="72" xfId="171" applyFont="1" applyFill="1" applyBorder="1" applyAlignment="1"/>
    <xf numFmtId="0" fontId="20" fillId="0" borderId="69" xfId="171" applyFont="1" applyFill="1" applyBorder="1" applyAlignment="1"/>
    <xf numFmtId="0" fontId="1" fillId="0" borderId="61" xfId="171" applyBorder="1"/>
    <xf numFmtId="0" fontId="20" fillId="0" borderId="72" xfId="171" applyFont="1" applyFill="1" applyBorder="1" applyAlignment="1"/>
    <xf numFmtId="14" fontId="23" fillId="0" borderId="50" xfId="171" applyNumberFormat="1" applyFont="1" applyFill="1" applyBorder="1" applyAlignment="1">
      <alignment wrapText="1"/>
    </xf>
    <xf numFmtId="14" fontId="29" fillId="0" borderId="20" xfId="171" applyNumberFormat="1" applyFont="1" applyFill="1" applyBorder="1" applyAlignment="1">
      <alignment wrapText="1"/>
    </xf>
    <xf numFmtId="14" fontId="23" fillId="0" borderId="19" xfId="171" applyNumberFormat="1" applyFont="1" applyFill="1" applyBorder="1" applyAlignment="1"/>
    <xf numFmtId="14" fontId="23" fillId="0" borderId="21" xfId="171" applyNumberFormat="1" applyFont="1" applyFill="1" applyBorder="1" applyAlignment="1">
      <alignment horizontal="center" wrapText="1"/>
    </xf>
    <xf numFmtId="14" fontId="23" fillId="0" borderId="1" xfId="171" applyNumberFormat="1" applyFont="1" applyFill="1" applyBorder="1" applyAlignment="1">
      <alignment horizontal="center" wrapText="1"/>
    </xf>
    <xf numFmtId="0" fontId="20" fillId="0" borderId="20" xfId="171" applyFont="1" applyFill="1" applyBorder="1" applyAlignment="1">
      <alignment wrapText="1"/>
    </xf>
    <xf numFmtId="14" fontId="23" fillId="0" borderId="20" xfId="171" applyNumberFormat="1" applyFont="1" applyFill="1" applyBorder="1" applyAlignment="1">
      <alignment wrapText="1"/>
    </xf>
    <xf numFmtId="0" fontId="20" fillId="0" borderId="20" xfId="171" applyFont="1" applyFill="1" applyBorder="1" applyAlignment="1"/>
    <xf numFmtId="164" fontId="20" fillId="31" borderId="19" xfId="171" applyNumberFormat="1" applyFont="1" applyFill="1" applyBorder="1" applyAlignment="1">
      <alignment horizontal="center"/>
    </xf>
    <xf numFmtId="14" fontId="23" fillId="31" borderId="19" xfId="171" quotePrefix="1" applyNumberFormat="1" applyFont="1" applyFill="1" applyBorder="1" applyAlignment="1">
      <alignment horizontal="center"/>
    </xf>
    <xf numFmtId="164" fontId="20" fillId="31" borderId="42" xfId="171" applyNumberFormat="1" applyFont="1" applyFill="1" applyBorder="1" applyAlignment="1">
      <alignment horizontal="center"/>
    </xf>
    <xf numFmtId="14" fontId="8" fillId="0" borderId="0" xfId="171" applyNumberFormat="1" applyFont="1" applyBorder="1"/>
    <xf numFmtId="164" fontId="19" fillId="0" borderId="0" xfId="0" applyNumberFormat="1" applyFont="1" applyFill="1" applyBorder="1" applyAlignment="1">
      <alignment horizontal="left"/>
    </xf>
    <xf numFmtId="164" fontId="19" fillId="0" borderId="8" xfId="0" applyNumberFormat="1" applyFont="1" applyFill="1" applyBorder="1" applyAlignment="1">
      <alignment horizontal="left"/>
    </xf>
    <xf numFmtId="164" fontId="19" fillId="0" borderId="31" xfId="0" applyNumberFormat="1" applyFont="1" applyFill="1" applyBorder="1" applyAlignment="1">
      <alignment horizontal="left"/>
    </xf>
    <xf numFmtId="164" fontId="19" fillId="0" borderId="10" xfId="0" applyNumberFormat="1" applyFont="1" applyFill="1" applyBorder="1" applyAlignment="1">
      <alignment horizontal="left"/>
    </xf>
    <xf numFmtId="164" fontId="19" fillId="0" borderId="45" xfId="0" applyNumberFormat="1" applyFont="1" applyFill="1" applyBorder="1" applyAlignment="1">
      <alignment horizontal="left"/>
    </xf>
    <xf numFmtId="164" fontId="19" fillId="0" borderId="8" xfId="0" quotePrefix="1" applyNumberFormat="1" applyFont="1" applyFill="1" applyBorder="1"/>
    <xf numFmtId="0" fontId="23" fillId="0" borderId="7" xfId="12" applyFont="1" applyFill="1" applyBorder="1" applyAlignment="1" applyProtection="1">
      <alignment horizontal="center"/>
      <protection locked="0"/>
    </xf>
    <xf numFmtId="0" fontId="98" fillId="0" borderId="9" xfId="12" applyFont="1" applyFill="1" applyBorder="1" applyAlignment="1" applyProtection="1">
      <alignment horizontal="center"/>
      <protection locked="0"/>
    </xf>
    <xf numFmtId="0" fontId="98" fillId="0" borderId="19" xfId="12" applyFont="1" applyFill="1" applyBorder="1" applyAlignment="1" applyProtection="1">
      <alignment horizontal="center"/>
      <protection locked="0"/>
    </xf>
    <xf numFmtId="166" fontId="117" fillId="0" borderId="36" xfId="12" applyNumberFormat="1" applyFont="1" applyFill="1" applyBorder="1" applyAlignment="1" applyProtection="1">
      <alignment horizontal="left"/>
      <protection locked="0"/>
    </xf>
    <xf numFmtId="166" fontId="117" fillId="0" borderId="36" xfId="12" applyNumberFormat="1" applyFont="1" applyFill="1" applyBorder="1" applyAlignment="1" applyProtection="1">
      <alignment horizontal="centerContinuous"/>
      <protection locked="0"/>
    </xf>
    <xf numFmtId="166" fontId="117" fillId="0" borderId="37" xfId="12" applyNumberFormat="1" applyFont="1" applyFill="1" applyBorder="1" applyAlignment="1" applyProtection="1">
      <alignment horizontal="centerContinuous"/>
      <protection locked="0"/>
    </xf>
    <xf numFmtId="166" fontId="117" fillId="0" borderId="19" xfId="12" applyNumberFormat="1" applyFont="1" applyFill="1" applyBorder="1" applyAlignment="1" applyProtection="1">
      <alignment horizontal="left"/>
      <protection locked="0"/>
    </xf>
    <xf numFmtId="166" fontId="117" fillId="0" borderId="19" xfId="12" applyNumberFormat="1" applyFont="1" applyFill="1" applyBorder="1" applyAlignment="1" applyProtection="1">
      <alignment horizontal="centerContinuous"/>
      <protection locked="0"/>
    </xf>
    <xf numFmtId="166" fontId="117" fillId="0" borderId="8" xfId="12" applyNumberFormat="1" applyFont="1" applyFill="1" applyBorder="1" applyAlignment="1" applyProtection="1">
      <alignment horizontal="centerContinuous"/>
      <protection locked="0"/>
    </xf>
    <xf numFmtId="164" fontId="98" fillId="0" borderId="35" xfId="12" applyNumberFormat="1" applyFont="1" applyFill="1" applyBorder="1" applyAlignment="1" applyProtection="1">
      <alignment horizontal="centerContinuous"/>
      <protection locked="0"/>
    </xf>
    <xf numFmtId="166" fontId="132" fillId="0" borderId="19" xfId="12" applyNumberFormat="1" applyFont="1" applyFill="1" applyBorder="1" applyAlignment="1" applyProtection="1">
      <alignment horizontal="left"/>
      <protection locked="0"/>
    </xf>
    <xf numFmtId="164" fontId="132" fillId="0" borderId="9" xfId="12" applyNumberFormat="1" applyFont="1" applyFill="1" applyBorder="1" applyAlignment="1" applyProtection="1">
      <alignment horizontal="centerContinuous"/>
      <protection locked="0"/>
    </xf>
    <xf numFmtId="166" fontId="132" fillId="0" borderId="19" xfId="12" applyNumberFormat="1" applyFont="1" applyFill="1" applyBorder="1" applyAlignment="1" applyProtection="1">
      <alignment horizontal="centerContinuous"/>
      <protection locked="0"/>
    </xf>
    <xf numFmtId="166" fontId="132" fillId="0" borderId="8" xfId="12" applyNumberFormat="1" applyFont="1" applyFill="1" applyBorder="1" applyAlignment="1" applyProtection="1">
      <alignment horizontal="centerContinuous"/>
      <protection locked="0"/>
    </xf>
    <xf numFmtId="166" fontId="98" fillId="0" borderId="19" xfId="12" applyNumberFormat="1" applyFont="1" applyFill="1" applyBorder="1" applyAlignment="1" applyProtection="1">
      <alignment horizontal="left"/>
      <protection locked="0"/>
    </xf>
    <xf numFmtId="166" fontId="98" fillId="0" borderId="42" xfId="12" applyNumberFormat="1" applyFont="1" applyFill="1" applyBorder="1" applyAlignment="1" applyProtection="1">
      <alignment horizontal="left"/>
      <protection locked="0"/>
    </xf>
    <xf numFmtId="166" fontId="134" fillId="0" borderId="42" xfId="12" applyNumberFormat="1" applyFont="1" applyFill="1" applyBorder="1" applyAlignment="1" applyProtection="1">
      <alignment horizontal="left"/>
      <protection locked="0"/>
    </xf>
    <xf numFmtId="164" fontId="134" fillId="0" borderId="73" xfId="12" applyNumberFormat="1" applyFont="1" applyFill="1" applyBorder="1" applyAlignment="1" applyProtection="1">
      <alignment horizontal="centerContinuous"/>
      <protection locked="0"/>
    </xf>
    <xf numFmtId="166" fontId="134" fillId="0" borderId="42" xfId="12" applyNumberFormat="1" applyFont="1" applyFill="1" applyBorder="1" applyAlignment="1" applyProtection="1">
      <alignment horizontal="centerContinuous"/>
      <protection locked="0"/>
    </xf>
    <xf numFmtId="166" fontId="134" fillId="0" borderId="43" xfId="12" applyNumberFormat="1" applyFont="1" applyFill="1" applyBorder="1" applyAlignment="1" applyProtection="1">
      <alignment horizontal="centerContinuous"/>
      <protection locked="0"/>
    </xf>
    <xf numFmtId="164" fontId="98" fillId="28" borderId="19" xfId="12" applyNumberFormat="1" applyFont="1" applyFill="1" applyBorder="1" applyAlignment="1" applyProtection="1">
      <alignment horizontal="center"/>
    </xf>
    <xf numFmtId="0" fontId="98" fillId="28" borderId="19" xfId="12" applyFont="1" applyFill="1" applyBorder="1" applyAlignment="1" applyProtection="1">
      <alignment horizontal="center"/>
      <protection locked="0"/>
    </xf>
    <xf numFmtId="164" fontId="98" fillId="28" borderId="35" xfId="12" applyNumberFormat="1" applyFont="1" applyFill="1" applyBorder="1" applyAlignment="1" applyProtection="1">
      <alignment horizontal="centerContinuous"/>
      <protection locked="0"/>
    </xf>
    <xf numFmtId="164" fontId="132" fillId="28" borderId="9" xfId="12" applyNumberFormat="1" applyFont="1" applyFill="1" applyBorder="1" applyAlignment="1" applyProtection="1">
      <alignment horizontal="center"/>
      <protection locked="0"/>
    </xf>
    <xf numFmtId="164" fontId="98" fillId="28" borderId="9" xfId="12" applyNumberFormat="1" applyFont="1" applyFill="1" applyBorder="1" applyAlignment="1" applyProtection="1">
      <alignment horizontal="center"/>
      <protection locked="0"/>
    </xf>
    <xf numFmtId="164" fontId="98" fillId="28" borderId="73" xfId="12" applyNumberFormat="1" applyFont="1" applyFill="1" applyBorder="1" applyAlignment="1" applyProtection="1">
      <alignment horizontal="center"/>
      <protection locked="0"/>
    </xf>
    <xf numFmtId="166" fontId="117" fillId="0" borderId="50" xfId="12" applyNumberFormat="1" applyFont="1" applyFill="1" applyBorder="1" applyAlignment="1" applyProtection="1">
      <alignment horizontal="centerContinuous"/>
      <protection locked="0"/>
    </xf>
    <xf numFmtId="0" fontId="38" fillId="0" borderId="3" xfId="0" applyFont="1" applyFill="1" applyBorder="1" applyAlignment="1">
      <alignment horizontal="center" wrapText="1"/>
    </xf>
    <xf numFmtId="0" fontId="90" fillId="0" borderId="72" xfId="0" applyFont="1" applyFill="1" applyBorder="1" applyAlignment="1"/>
    <xf numFmtId="0" fontId="38" fillId="0" borderId="71" xfId="0" applyFont="1" applyFill="1" applyBorder="1" applyAlignment="1"/>
    <xf numFmtId="0" fontId="38" fillId="28" borderId="42" xfId="0" applyFont="1" applyFill="1" applyBorder="1" applyAlignment="1" applyProtection="1">
      <alignment horizontal="center"/>
      <protection locked="0"/>
    </xf>
    <xf numFmtId="0" fontId="0" fillId="0" borderId="0" xfId="0"/>
    <xf numFmtId="0" fontId="38" fillId="0" borderId="66" xfId="0" applyFont="1" applyFill="1" applyBorder="1"/>
    <xf numFmtId="164" fontId="76" fillId="0" borderId="19" xfId="0" applyNumberFormat="1" applyFont="1" applyFill="1" applyBorder="1" applyAlignment="1">
      <alignment horizontal="center"/>
    </xf>
    <xf numFmtId="164" fontId="38" fillId="28" borderId="36" xfId="0" applyNumberFormat="1" applyFont="1" applyFill="1" applyBorder="1" applyAlignment="1">
      <alignment horizontal="center"/>
    </xf>
    <xf numFmtId="164" fontId="75" fillId="28" borderId="19" xfId="0" applyNumberFormat="1" applyFont="1" applyFill="1" applyBorder="1" applyAlignment="1">
      <alignment horizontal="center"/>
    </xf>
    <xf numFmtId="164" fontId="76" fillId="28" borderId="19" xfId="0" applyNumberFormat="1" applyFont="1" applyFill="1" applyBorder="1" applyAlignment="1">
      <alignment horizontal="center"/>
    </xf>
    <xf numFmtId="0" fontId="38" fillId="28" borderId="19" xfId="0" applyFont="1" applyFill="1" applyBorder="1" applyAlignment="1">
      <alignment horizontal="center"/>
    </xf>
    <xf numFmtId="164" fontId="76" fillId="28" borderId="9" xfId="0" applyNumberFormat="1" applyFont="1" applyFill="1" applyBorder="1" applyAlignment="1">
      <alignment horizontal="center"/>
    </xf>
    <xf numFmtId="171" fontId="116" fillId="28" borderId="19" xfId="0" applyNumberFormat="1" applyFont="1" applyFill="1" applyBorder="1" applyAlignment="1">
      <alignment horizontal="center"/>
    </xf>
    <xf numFmtId="16" fontId="38" fillId="28" borderId="19" xfId="0" applyNumberFormat="1" applyFont="1" applyFill="1" applyBorder="1" applyAlignment="1">
      <alignment horizontal="center"/>
    </xf>
    <xf numFmtId="164" fontId="38" fillId="28" borderId="36" xfId="0" applyNumberFormat="1" applyFont="1" applyFill="1" applyBorder="1" applyAlignment="1">
      <alignment horizontal="centerContinuous"/>
    </xf>
    <xf numFmtId="164" fontId="75" fillId="28" borderId="19" xfId="0" applyNumberFormat="1" applyFont="1" applyFill="1" applyBorder="1" applyAlignment="1">
      <alignment horizontal="centerContinuous"/>
    </xf>
    <xf numFmtId="164" fontId="76" fillId="28" borderId="19" xfId="0" applyNumberFormat="1" applyFont="1" applyFill="1" applyBorder="1" applyAlignment="1">
      <alignment horizontal="centerContinuous"/>
    </xf>
    <xf numFmtId="0" fontId="38" fillId="28" borderId="19" xfId="0" applyFont="1" applyFill="1" applyBorder="1" applyAlignment="1">
      <alignment horizontal="centerContinuous"/>
    </xf>
    <xf numFmtId="0" fontId="141" fillId="0" borderId="20" xfId="0" applyFont="1" applyFill="1" applyBorder="1" applyAlignment="1">
      <alignment horizontal="left"/>
    </xf>
    <xf numFmtId="164" fontId="38" fillId="28" borderId="36" xfId="0" applyNumberFormat="1" applyFont="1" applyFill="1" applyBorder="1" applyAlignment="1" applyProtection="1">
      <alignment horizontal="center"/>
      <protection locked="0"/>
    </xf>
    <xf numFmtId="0" fontId="38" fillId="28" borderId="19" xfId="0" applyFont="1" applyFill="1" applyBorder="1" applyAlignment="1" applyProtection="1">
      <alignment horizontal="center"/>
      <protection locked="0"/>
    </xf>
    <xf numFmtId="0" fontId="38" fillId="28" borderId="8" xfId="0" applyFont="1" applyFill="1" applyBorder="1" applyAlignment="1"/>
    <xf numFmtId="0" fontId="38" fillId="28" borderId="9" xfId="0" applyFont="1" applyFill="1" applyBorder="1" applyAlignment="1">
      <alignment horizontal="centerContinuous"/>
    </xf>
    <xf numFmtId="0" fontId="39" fillId="0" borderId="29" xfId="0" applyNumberFormat="1" applyFont="1" applyFill="1" applyBorder="1" applyAlignment="1">
      <alignment horizontal="center"/>
    </xf>
    <xf numFmtId="14" fontId="40" fillId="0" borderId="2" xfId="0" applyNumberFormat="1" applyFont="1" applyFill="1" applyBorder="1" applyAlignment="1">
      <alignment horizontal="centerContinuous"/>
    </xf>
    <xf numFmtId="15" fontId="40" fillId="0" borderId="46" xfId="0" applyNumberFormat="1" applyFont="1" applyFill="1" applyBorder="1" applyAlignment="1">
      <alignment horizontal="center"/>
    </xf>
    <xf numFmtId="0" fontId="38" fillId="0" borderId="6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Continuous"/>
    </xf>
    <xf numFmtId="0" fontId="38" fillId="0" borderId="45" xfId="0" applyFont="1" applyFill="1" applyBorder="1" applyAlignment="1">
      <alignment horizontal="centerContinuous"/>
    </xf>
    <xf numFmtId="0" fontId="75" fillId="0" borderId="50" xfId="0" applyFont="1" applyFill="1" applyBorder="1" applyAlignment="1">
      <alignment horizontal="center"/>
    </xf>
    <xf numFmtId="0" fontId="38" fillId="0" borderId="9" xfId="0" applyFont="1" applyFill="1" applyBorder="1" applyAlignment="1">
      <alignment horizontal="centerContinuous"/>
    </xf>
    <xf numFmtId="0" fontId="38" fillId="0" borderId="19" xfId="0" applyFont="1" applyFill="1" applyBorder="1" applyAlignment="1">
      <alignment horizontal="centerContinuous"/>
    </xf>
    <xf numFmtId="164" fontId="38" fillId="0" borderId="19" xfId="0" applyNumberFormat="1" applyFont="1" applyFill="1" applyBorder="1" applyAlignment="1">
      <alignment horizontal="centerContinuous"/>
    </xf>
    <xf numFmtId="0" fontId="38" fillId="0" borderId="8" xfId="0" applyFont="1" applyFill="1" applyBorder="1" applyAlignment="1">
      <alignment horizontal="centerContinuous"/>
    </xf>
    <xf numFmtId="164" fontId="75" fillId="0" borderId="50" xfId="0" applyNumberFormat="1" applyFont="1" applyFill="1" applyBorder="1" applyAlignment="1">
      <alignment horizontal="center"/>
    </xf>
    <xf numFmtId="0" fontId="76" fillId="0" borderId="50" xfId="0" applyFont="1" applyFill="1" applyBorder="1" applyAlignment="1">
      <alignment horizontal="center"/>
    </xf>
    <xf numFmtId="0" fontId="38" fillId="0" borderId="67" xfId="0" applyFont="1" applyFill="1" applyBorder="1" applyAlignment="1">
      <alignment horizontal="center"/>
    </xf>
    <xf numFmtId="164" fontId="75" fillId="0" borderId="19" xfId="0" applyNumberFormat="1" applyFont="1" applyFill="1" applyBorder="1" applyAlignment="1">
      <alignment horizontal="center"/>
    </xf>
    <xf numFmtId="3" fontId="38" fillId="0" borderId="19" xfId="0" applyNumberFormat="1" applyFont="1" applyFill="1" applyBorder="1" applyAlignment="1">
      <alignment horizontal="center"/>
    </xf>
    <xf numFmtId="0" fontId="38" fillId="0" borderId="35" xfId="0" applyFont="1" applyFill="1" applyBorder="1" applyAlignment="1">
      <alignment horizontal="centerContinuous"/>
    </xf>
    <xf numFmtId="3" fontId="38" fillId="0" borderId="36" xfId="0" applyNumberFormat="1" applyFont="1" applyFill="1" applyBorder="1" applyAlignment="1">
      <alignment horizontal="center"/>
    </xf>
    <xf numFmtId="0" fontId="38" fillId="0" borderId="36" xfId="0" applyFont="1" applyFill="1" applyBorder="1" applyAlignment="1">
      <alignment horizontal="centerContinuous"/>
    </xf>
    <xf numFmtId="0" fontId="38" fillId="0" borderId="37" xfId="0" applyFont="1" applyFill="1" applyBorder="1" applyAlignment="1">
      <alignment horizontal="centerContinuous"/>
    </xf>
    <xf numFmtId="0" fontId="38" fillId="0" borderId="73" xfId="0" applyFont="1" applyFill="1" applyBorder="1" applyAlignment="1">
      <alignment horizontal="centerContinuous"/>
    </xf>
    <xf numFmtId="0" fontId="38" fillId="0" borderId="42" xfId="0" applyFont="1" applyFill="1" applyBorder="1" applyAlignment="1">
      <alignment horizontal="centerContinuous"/>
    </xf>
    <xf numFmtId="0" fontId="38" fillId="0" borderId="43" xfId="0" applyFont="1" applyFill="1" applyBorder="1" applyAlignment="1">
      <alignment horizontal="centerContinuous"/>
    </xf>
    <xf numFmtId="3" fontId="38" fillId="0" borderId="9" xfId="0" applyNumberFormat="1" applyFont="1" applyFill="1" applyBorder="1" applyAlignment="1">
      <alignment horizontal="center"/>
    </xf>
    <xf numFmtId="3" fontId="38" fillId="0" borderId="31" xfId="0" applyNumberFormat="1" applyFont="1" applyFill="1" applyBorder="1" applyAlignment="1">
      <alignment horizontal="center"/>
    </xf>
    <xf numFmtId="3" fontId="38" fillId="0" borderId="22" xfId="0" applyNumberFormat="1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76" fillId="0" borderId="50" xfId="0" applyFont="1" applyFill="1" applyBorder="1" applyAlignment="1">
      <alignment horizontal="center" wrapText="1"/>
    </xf>
    <xf numFmtId="0" fontId="76" fillId="0" borderId="19" xfId="0" applyFont="1" applyFill="1" applyBorder="1" applyAlignment="1">
      <alignment horizontal="center"/>
    </xf>
    <xf numFmtId="164" fontId="38" fillId="0" borderId="9" xfId="0" applyNumberFormat="1" applyFont="1" applyFill="1" applyBorder="1" applyAlignment="1">
      <alignment horizontal="center"/>
    </xf>
    <xf numFmtId="0" fontId="38" fillId="0" borderId="19" xfId="0" applyFont="1" applyFill="1" applyBorder="1" applyAlignment="1">
      <alignment horizontal="center"/>
    </xf>
    <xf numFmtId="164" fontId="38" fillId="0" borderId="19" xfId="0" applyNumberFormat="1" applyFont="1" applyFill="1" applyBorder="1" applyAlignment="1">
      <alignment horizontal="center"/>
    </xf>
    <xf numFmtId="0" fontId="38" fillId="0" borderId="8" xfId="0" applyFont="1" applyFill="1" applyBorder="1" applyAlignment="1">
      <alignment horizontal="center"/>
    </xf>
    <xf numFmtId="0" fontId="75" fillId="0" borderId="50" xfId="0" applyFont="1" applyFill="1" applyBorder="1" applyAlignment="1">
      <alignment horizontal="center" wrapText="1"/>
    </xf>
    <xf numFmtId="164" fontId="75" fillId="0" borderId="9" xfId="0" applyNumberFormat="1" applyFont="1" applyFill="1" applyBorder="1" applyAlignment="1">
      <alignment horizontal="center"/>
    </xf>
    <xf numFmtId="0" fontId="75" fillId="0" borderId="19" xfId="0" applyFont="1" applyFill="1" applyBorder="1" applyAlignment="1">
      <alignment horizontal="center"/>
    </xf>
    <xf numFmtId="0" fontId="75" fillId="0" borderId="8" xfId="0" applyFont="1" applyFill="1" applyBorder="1" applyAlignment="1">
      <alignment horizontal="center"/>
    </xf>
    <xf numFmtId="0" fontId="38" fillId="0" borderId="66" xfId="0" applyFont="1" applyFill="1" applyBorder="1" applyAlignment="1">
      <alignment horizontal="center" wrapText="1"/>
    </xf>
    <xf numFmtId="0" fontId="38" fillId="0" borderId="35" xfId="0" applyFont="1" applyFill="1" applyBorder="1" applyAlignment="1">
      <alignment horizontal="center"/>
    </xf>
    <xf numFmtId="164" fontId="38" fillId="0" borderId="36" xfId="0" applyNumberFormat="1" applyFont="1" applyFill="1" applyBorder="1" applyAlignment="1">
      <alignment horizontal="center"/>
    </xf>
    <xf numFmtId="0" fontId="38" fillId="0" borderId="36" xfId="0" applyFont="1" applyFill="1" applyBorder="1" applyAlignment="1">
      <alignment horizontal="center"/>
    </xf>
    <xf numFmtId="0" fontId="38" fillId="0" borderId="9" xfId="0" applyFont="1" applyFill="1" applyBorder="1" applyAlignment="1">
      <alignment horizontal="center"/>
    </xf>
    <xf numFmtId="164" fontId="38" fillId="0" borderId="42" xfId="0" applyNumberFormat="1" applyFont="1" applyFill="1" applyBorder="1" applyAlignment="1">
      <alignment horizontal="center"/>
    </xf>
    <xf numFmtId="0" fontId="38" fillId="0" borderId="42" xfId="0" applyFont="1" applyFill="1" applyBorder="1" applyAlignment="1">
      <alignment horizontal="center"/>
    </xf>
    <xf numFmtId="0" fontId="38" fillId="0" borderId="78" xfId="0" applyNumberFormat="1" applyFont="1" applyFill="1" applyBorder="1" applyAlignment="1">
      <alignment horizontal="centerContinuous"/>
    </xf>
    <xf numFmtId="0" fontId="38" fillId="0" borderId="79" xfId="0" applyNumberFormat="1" applyFont="1" applyFill="1" applyBorder="1" applyAlignment="1">
      <alignment horizontal="centerContinuous"/>
    </xf>
    <xf numFmtId="0" fontId="38" fillId="0" borderId="29" xfId="0" applyNumberFormat="1" applyFont="1" applyFill="1" applyBorder="1" applyAlignment="1">
      <alignment horizontal="center"/>
    </xf>
    <xf numFmtId="0" fontId="38" fillId="0" borderId="30" xfId="0" applyNumberFormat="1" applyFont="1" applyFill="1" applyBorder="1" applyAlignment="1">
      <alignment horizontal="center"/>
    </xf>
    <xf numFmtId="164" fontId="38" fillId="0" borderId="36" xfId="0" applyNumberFormat="1" applyFont="1" applyFill="1" applyBorder="1" applyAlignment="1">
      <alignment horizontal="centerContinuous"/>
    </xf>
    <xf numFmtId="0" fontId="38" fillId="0" borderId="18" xfId="0" applyFont="1" applyFill="1" applyBorder="1" applyAlignment="1">
      <alignment horizontal="center"/>
    </xf>
    <xf numFmtId="0" fontId="38" fillId="0" borderId="20" xfId="0" applyFont="1" applyFill="1" applyBorder="1" applyAlignment="1">
      <alignment horizontal="center"/>
    </xf>
    <xf numFmtId="0" fontId="52" fillId="0" borderId="20" xfId="0" applyFont="1" applyFill="1" applyBorder="1" applyAlignment="1">
      <alignment horizontal="left"/>
    </xf>
    <xf numFmtId="0" fontId="52" fillId="0" borderId="72" xfId="0" applyFont="1" applyFill="1" applyBorder="1" applyAlignment="1">
      <alignment horizontal="left"/>
    </xf>
    <xf numFmtId="0" fontId="44" fillId="0" borderId="20" xfId="0" applyFont="1" applyFill="1" applyBorder="1" applyAlignment="1"/>
    <xf numFmtId="164" fontId="38" fillId="0" borderId="35" xfId="0" applyNumberFormat="1" applyFont="1" applyFill="1" applyBorder="1" applyAlignment="1">
      <alignment horizontal="center"/>
    </xf>
    <xf numFmtId="0" fontId="38" fillId="0" borderId="37" xfId="0" applyFont="1" applyFill="1" applyBorder="1" applyAlignment="1">
      <alignment horizontal="center"/>
    </xf>
    <xf numFmtId="0" fontId="44" fillId="0" borderId="72" xfId="0" applyFont="1" applyFill="1" applyBorder="1" applyAlignment="1"/>
    <xf numFmtId="0" fontId="38" fillId="0" borderId="50" xfId="0" applyFont="1" applyFill="1" applyBorder="1"/>
    <xf numFmtId="0" fontId="76" fillId="0" borderId="69" xfId="0" applyFont="1" applyFill="1" applyBorder="1" applyAlignment="1">
      <alignment horizontal="center" wrapText="1"/>
    </xf>
    <xf numFmtId="0" fontId="90" fillId="0" borderId="20" xfId="0" applyFont="1" applyFill="1" applyBorder="1" applyAlignment="1"/>
    <xf numFmtId="0" fontId="44" fillId="0" borderId="20" xfId="0" applyFont="1" applyFill="1" applyBorder="1" applyAlignment="1">
      <alignment wrapText="1"/>
    </xf>
    <xf numFmtId="171" fontId="115" fillId="0" borderId="20" xfId="0" applyNumberFormat="1" applyFont="1" applyFill="1" applyBorder="1" applyAlignment="1">
      <alignment horizontal="left"/>
    </xf>
    <xf numFmtId="171" fontId="116" fillId="0" borderId="50" xfId="0" applyNumberFormat="1" applyFont="1" applyFill="1" applyBorder="1" applyAlignment="1">
      <alignment horizontal="center"/>
    </xf>
    <xf numFmtId="171" fontId="116" fillId="0" borderId="9" xfId="0" applyNumberFormat="1" applyFont="1" applyFill="1" applyBorder="1" applyAlignment="1">
      <alignment horizontal="centerContinuous"/>
    </xf>
    <xf numFmtId="171" fontId="116" fillId="0" borderId="19" xfId="0" applyNumberFormat="1" applyFont="1" applyFill="1" applyBorder="1" applyAlignment="1">
      <alignment horizontal="center"/>
    </xf>
    <xf numFmtId="171" fontId="116" fillId="0" borderId="19" xfId="0" applyNumberFormat="1" applyFont="1" applyFill="1" applyBorder="1" applyAlignment="1">
      <alignment horizontal="centerContinuous"/>
    </xf>
    <xf numFmtId="171" fontId="116" fillId="0" borderId="8" xfId="0" applyNumberFormat="1" applyFont="1" applyFill="1" applyBorder="1" applyAlignment="1">
      <alignment horizontal="centerContinuous"/>
    </xf>
    <xf numFmtId="14" fontId="38" fillId="0" borderId="100" xfId="0" applyNumberFormat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 wrapText="1"/>
    </xf>
    <xf numFmtId="0" fontId="38" fillId="0" borderId="4" xfId="0" applyFont="1" applyFill="1" applyBorder="1" applyAlignment="1">
      <alignment horizontal="center" wrapText="1"/>
    </xf>
    <xf numFmtId="0" fontId="38" fillId="0" borderId="1" xfId="0" applyFont="1" applyFill="1" applyBorder="1" applyAlignment="1"/>
    <xf numFmtId="0" fontId="141" fillId="0" borderId="20" xfId="0" quotePrefix="1" applyFont="1" applyFill="1" applyBorder="1" applyAlignment="1">
      <alignment horizontal="left"/>
    </xf>
    <xf numFmtId="0" fontId="0" fillId="0" borderId="72" xfId="0" applyBorder="1"/>
    <xf numFmtId="164" fontId="38" fillId="28" borderId="37" xfId="0" applyNumberFormat="1" applyFont="1" applyFill="1" applyBorder="1" applyAlignment="1">
      <alignment horizontal="center" vertical="center"/>
    </xf>
    <xf numFmtId="164" fontId="38" fillId="28" borderId="35" xfId="0" applyNumberFormat="1" applyFont="1" applyFill="1" applyBorder="1" applyAlignment="1">
      <alignment horizontal="center" vertical="center"/>
    </xf>
    <xf numFmtId="0" fontId="52" fillId="0" borderId="20" xfId="0" applyFont="1" applyFill="1" applyBorder="1" applyAlignment="1">
      <alignment horizontal="left" wrapText="1"/>
    </xf>
    <xf numFmtId="0" fontId="38" fillId="0" borderId="18" xfId="0" applyFont="1" applyFill="1" applyBorder="1" applyAlignment="1">
      <alignment horizontal="center" wrapText="1"/>
    </xf>
    <xf numFmtId="0" fontId="38" fillId="28" borderId="19" xfId="0" applyFont="1" applyFill="1" applyBorder="1" applyAlignment="1">
      <alignment horizontal="center" wrapText="1"/>
    </xf>
    <xf numFmtId="0" fontId="75" fillId="0" borderId="69" xfId="0" applyFont="1" applyFill="1" applyBorder="1" applyAlignment="1">
      <alignment horizontal="center"/>
    </xf>
    <xf numFmtId="3" fontId="75" fillId="0" borderId="42" xfId="0" applyNumberFormat="1" applyFont="1" applyFill="1" applyBorder="1" applyAlignment="1">
      <alignment horizontal="center"/>
    </xf>
    <xf numFmtId="0" fontId="0" fillId="0" borderId="20" xfId="0" applyBorder="1"/>
    <xf numFmtId="164" fontId="19" fillId="0" borderId="8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164" fontId="19" fillId="0" borderId="9" xfId="0" applyNumberFormat="1" applyFont="1" applyBorder="1" applyAlignment="1">
      <alignment horizontal="center"/>
    </xf>
    <xf numFmtId="164" fontId="20" fillId="0" borderId="8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/>
    </xf>
    <xf numFmtId="164" fontId="20" fillId="0" borderId="9" xfId="0" applyNumberFormat="1" applyFont="1" applyFill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 vertical="center"/>
    </xf>
    <xf numFmtId="164" fontId="19" fillId="0" borderId="8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164" fontId="19" fillId="0" borderId="9" xfId="0" applyNumberFormat="1" applyFont="1" applyFill="1" applyBorder="1" applyAlignment="1">
      <alignment horizontal="center"/>
    </xf>
    <xf numFmtId="164" fontId="98" fillId="28" borderId="31" xfId="12" applyNumberFormat="1" applyFont="1" applyFill="1" applyBorder="1" applyAlignment="1" applyProtection="1">
      <alignment horizontal="center"/>
    </xf>
    <xf numFmtId="0" fontId="98" fillId="28" borderId="9" xfId="12" applyFont="1" applyFill="1" applyBorder="1" applyAlignment="1" applyProtection="1">
      <alignment horizontal="center"/>
    </xf>
    <xf numFmtId="3" fontId="98" fillId="28" borderId="9" xfId="12" applyNumberFormat="1" applyFont="1" applyFill="1" applyBorder="1" applyAlignment="1" applyProtection="1">
      <alignment horizontal="center"/>
    </xf>
    <xf numFmtId="0" fontId="98" fillId="28" borderId="23" xfId="12" applyFont="1" applyFill="1" applyBorder="1" applyAlignment="1" applyProtection="1">
      <alignment horizontal="center"/>
      <protection locked="0"/>
    </xf>
    <xf numFmtId="164" fontId="98" fillId="28" borderId="19" xfId="12" applyNumberFormat="1" applyFont="1" applyFill="1" applyBorder="1" applyAlignment="1" applyProtection="1">
      <alignment horizontal="center"/>
      <protection locked="0"/>
    </xf>
    <xf numFmtId="3" fontId="98" fillId="28" borderId="19" xfId="12" applyNumberFormat="1" applyFont="1" applyFill="1" applyBorder="1" applyAlignment="1" applyProtection="1">
      <alignment horizontal="center"/>
      <protection locked="0"/>
    </xf>
    <xf numFmtId="0" fontId="26" fillId="11" borderId="49" xfId="0" applyFont="1" applyFill="1" applyBorder="1" applyAlignment="1">
      <alignment horizontal="centerContinuous"/>
    </xf>
    <xf numFmtId="0" fontId="21" fillId="11" borderId="28" xfId="0" applyFont="1" applyFill="1" applyBorder="1" applyAlignment="1">
      <alignment horizontal="centerContinuous"/>
    </xf>
    <xf numFmtId="0" fontId="21" fillId="11" borderId="65" xfId="0" applyFont="1" applyFill="1" applyBorder="1" applyAlignment="1">
      <alignment horizontal="centerContinuous"/>
    </xf>
    <xf numFmtId="0" fontId="21" fillId="11" borderId="59" xfId="0" applyFont="1" applyFill="1" applyBorder="1" applyAlignment="1">
      <alignment horizontal="centerContinuous"/>
    </xf>
    <xf numFmtId="0" fontId="21" fillId="11" borderId="95" xfId="0" applyFont="1" applyFill="1" applyBorder="1" applyAlignment="1">
      <alignment horizontal="centerContinuous"/>
    </xf>
    <xf numFmtId="0" fontId="21" fillId="11" borderId="93" xfId="0" applyFont="1" applyFill="1" applyBorder="1" applyAlignment="1">
      <alignment horizontal="centerContinuous"/>
    </xf>
    <xf numFmtId="0" fontId="21" fillId="11" borderId="96" xfId="0" applyFont="1" applyFill="1" applyBorder="1" applyAlignment="1">
      <alignment horizontal="centerContinuous"/>
    </xf>
    <xf numFmtId="0" fontId="21" fillId="11" borderId="122" xfId="0" applyFont="1" applyFill="1" applyBorder="1" applyAlignment="1">
      <alignment horizontal="centerContinuous"/>
    </xf>
    <xf numFmtId="0" fontId="21" fillId="11" borderId="94" xfId="0" applyFont="1" applyFill="1" applyBorder="1" applyAlignment="1">
      <alignment horizontal="centerContinuous"/>
    </xf>
    <xf numFmtId="0" fontId="21" fillId="11" borderId="92" xfId="0" applyFont="1" applyFill="1" applyBorder="1" applyAlignment="1">
      <alignment horizontal="centerContinuous"/>
    </xf>
    <xf numFmtId="0" fontId="21" fillId="11" borderId="97" xfId="0" applyFont="1" applyFill="1" applyBorder="1" applyAlignment="1">
      <alignment horizontal="centerContinuous"/>
    </xf>
    <xf numFmtId="0" fontId="21" fillId="11" borderId="98" xfId="0" applyFont="1" applyFill="1" applyBorder="1" applyAlignment="1">
      <alignment horizontal="centerContinuous"/>
    </xf>
    <xf numFmtId="0" fontId="21" fillId="11" borderId="99" xfId="0" applyFont="1" applyFill="1" applyBorder="1" applyAlignment="1">
      <alignment horizontal="centerContinuous"/>
    </xf>
    <xf numFmtId="3" fontId="17" fillId="0" borderId="25" xfId="0" applyNumberFormat="1" applyFont="1" applyBorder="1" applyAlignment="1">
      <alignment horizontal="centerContinuous"/>
    </xf>
    <xf numFmtId="0" fontId="17" fillId="0" borderId="19" xfId="0" applyFont="1" applyBorder="1" applyAlignment="1">
      <alignment horizontal="right"/>
    </xf>
    <xf numFmtId="0" fontId="20" fillId="11" borderId="29" xfId="0" applyFont="1" applyFill="1" applyBorder="1" applyAlignment="1">
      <alignment horizontal="centerContinuous"/>
    </xf>
    <xf numFmtId="0" fontId="87" fillId="0" borderId="19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172" fontId="87" fillId="0" borderId="19" xfId="1" applyNumberFormat="1" applyFont="1" applyBorder="1" applyAlignment="1">
      <alignment horizontal="left"/>
    </xf>
    <xf numFmtId="0" fontId="26" fillId="11" borderId="29" xfId="0" applyFont="1" applyFill="1" applyBorder="1" applyAlignment="1">
      <alignment horizontal="centerContinuous"/>
    </xf>
    <xf numFmtId="0" fontId="22" fillId="0" borderId="19" xfId="0" applyFont="1" applyBorder="1" applyAlignment="1">
      <alignment horizontal="center"/>
    </xf>
    <xf numFmtId="0" fontId="73" fillId="0" borderId="19" xfId="0" applyFont="1" applyBorder="1" applyAlignment="1">
      <alignment horizontal="left"/>
    </xf>
    <xf numFmtId="0" fontId="22" fillId="11" borderId="42" xfId="0" applyFont="1" applyFill="1" applyBorder="1" applyAlignment="1">
      <alignment horizontal="centerContinuous"/>
    </xf>
    <xf numFmtId="172" fontId="23" fillId="0" borderId="19" xfId="1" applyNumberFormat="1" applyFont="1" applyBorder="1" applyAlignment="1">
      <alignment horizontal="left"/>
    </xf>
    <xf numFmtId="0" fontId="23" fillId="0" borderId="19" xfId="0" applyFont="1" applyBorder="1" applyAlignment="1">
      <alignment horizontal="left"/>
    </xf>
    <xf numFmtId="0" fontId="19" fillId="0" borderId="19" xfId="0" applyFont="1" applyBorder="1" applyAlignment="1">
      <alignment horizontal="left"/>
    </xf>
    <xf numFmtId="0" fontId="110" fillId="10" borderId="24" xfId="0" applyFont="1" applyFill="1" applyBorder="1" applyAlignment="1">
      <alignment horizontal="centerContinuous"/>
    </xf>
    <xf numFmtId="0" fontId="29" fillId="0" borderId="19" xfId="0" applyFont="1" applyBorder="1" applyAlignment="1">
      <alignment horizontal="left"/>
    </xf>
    <xf numFmtId="0" fontId="82" fillId="0" borderId="19" xfId="0" applyFont="1" applyBorder="1" applyAlignment="1">
      <alignment horizontal="left"/>
    </xf>
    <xf numFmtId="0" fontId="73" fillId="0" borderId="19" xfId="0" applyFont="1" applyFill="1" applyBorder="1" applyAlignment="1">
      <alignment horizontal="left"/>
    </xf>
    <xf numFmtId="14" fontId="17" fillId="0" borderId="49" xfId="0" applyNumberFormat="1" applyFont="1" applyFill="1" applyBorder="1" applyAlignment="1">
      <alignment horizontal="centerContinuous"/>
    </xf>
    <xf numFmtId="14" fontId="17" fillId="0" borderId="29" xfId="0" applyNumberFormat="1" applyFont="1" applyFill="1" applyBorder="1" applyAlignment="1">
      <alignment horizontal="centerContinuous"/>
    </xf>
    <xf numFmtId="0" fontId="17" fillId="0" borderId="48" xfId="0" applyNumberFormat="1" applyFont="1" applyFill="1" applyBorder="1" applyAlignment="1">
      <alignment horizontal="centerContinuous"/>
    </xf>
    <xf numFmtId="0" fontId="17" fillId="0" borderId="24" xfId="0" applyNumberFormat="1" applyFont="1" applyFill="1" applyBorder="1" applyAlignment="1">
      <alignment horizontal="centerContinuous"/>
    </xf>
    <xf numFmtId="0" fontId="17" fillId="0" borderId="27" xfId="0" applyNumberFormat="1" applyFont="1" applyFill="1" applyBorder="1" applyAlignment="1">
      <alignment horizontal="centerContinuous"/>
    </xf>
    <xf numFmtId="0" fontId="17" fillId="0" borderId="45" xfId="0" applyFont="1" applyBorder="1" applyAlignment="1">
      <alignment horizontal="centerContinuous"/>
    </xf>
    <xf numFmtId="0" fontId="17" fillId="0" borderId="8" xfId="0" applyFont="1" applyBorder="1" applyAlignment="1">
      <alignment horizontal="right"/>
    </xf>
    <xf numFmtId="0" fontId="87" fillId="0" borderId="8" xfId="0" applyFont="1" applyBorder="1" applyAlignment="1">
      <alignment horizontal="left"/>
    </xf>
    <xf numFmtId="0" fontId="20" fillId="0" borderId="8" xfId="0" applyFont="1" applyBorder="1" applyAlignment="1">
      <alignment horizontal="left"/>
    </xf>
    <xf numFmtId="0" fontId="28" fillId="0" borderId="8" xfId="0" applyFont="1" applyBorder="1" applyAlignment="1">
      <alignment horizontal="left"/>
    </xf>
    <xf numFmtId="0" fontId="29" fillId="0" borderId="8" xfId="0" applyFont="1" applyBorder="1" applyAlignment="1">
      <alignment horizontal="left"/>
    </xf>
    <xf numFmtId="0" fontId="23" fillId="0" borderId="8" xfId="0" applyFont="1" applyBorder="1" applyAlignment="1">
      <alignment horizontal="left" wrapText="1"/>
    </xf>
    <xf numFmtId="0" fontId="22" fillId="0" borderId="8" xfId="0" applyFont="1" applyBorder="1" applyAlignment="1">
      <alignment horizontal="center"/>
    </xf>
    <xf numFmtId="0" fontId="73" fillId="0" borderId="8" xfId="0" applyFont="1" applyBorder="1" applyAlignment="1">
      <alignment horizontal="left"/>
    </xf>
    <xf numFmtId="0" fontId="26" fillId="11" borderId="43" xfId="0" applyFont="1" applyFill="1" applyBorder="1" applyAlignment="1">
      <alignment horizontal="centerContinuous"/>
    </xf>
    <xf numFmtId="0" fontId="23" fillId="0" borderId="8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82" fillId="0" borderId="8" xfId="0" applyFont="1" applyBorder="1" applyAlignment="1">
      <alignment horizontal="left"/>
    </xf>
    <xf numFmtId="0" fontId="29" fillId="0" borderId="8" xfId="0" applyFont="1" applyFill="1" applyBorder="1" applyAlignment="1">
      <alignment horizontal="left"/>
    </xf>
    <xf numFmtId="0" fontId="29" fillId="0" borderId="8" xfId="0" applyFont="1" applyBorder="1" applyAlignment="1">
      <alignment horizontal="left" wrapText="1"/>
    </xf>
    <xf numFmtId="165" fontId="98" fillId="0" borderId="36" xfId="12" applyNumberFormat="1" applyFont="1" applyFill="1" applyBorder="1" applyAlignment="1" applyProtection="1">
      <alignment horizontal="center"/>
      <protection locked="0"/>
    </xf>
    <xf numFmtId="164" fontId="132" fillId="0" borderId="19" xfId="12" applyNumberFormat="1" applyFont="1" applyFill="1" applyBorder="1" applyAlignment="1" applyProtection="1">
      <alignment horizontal="center"/>
      <protection locked="0"/>
    </xf>
    <xf numFmtId="164" fontId="98" fillId="0" borderId="19" xfId="12" applyNumberFormat="1" applyFont="1" applyFill="1" applyBorder="1" applyAlignment="1" applyProtection="1">
      <alignment horizontal="center"/>
      <protection locked="0"/>
    </xf>
    <xf numFmtId="164" fontId="98" fillId="0" borderId="24" xfId="12" applyNumberFormat="1" applyFont="1" applyFill="1" applyBorder="1" applyAlignment="1" applyProtection="1">
      <alignment horizontal="center"/>
      <protection locked="0"/>
    </xf>
    <xf numFmtId="164" fontId="20" fillId="31" borderId="24" xfId="0" applyNumberFormat="1" applyFont="1" applyFill="1" applyBorder="1" applyAlignment="1">
      <alignment horizontal="center" wrapText="1"/>
    </xf>
    <xf numFmtId="0" fontId="8" fillId="0" borderId="45" xfId="0" applyFont="1" applyFill="1" applyBorder="1" applyAlignment="1" applyProtection="1">
      <alignment horizontal="center" vertical="center" wrapText="1"/>
      <protection locked="0"/>
    </xf>
    <xf numFmtId="0" fontId="8" fillId="0" borderId="48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164" fontId="19" fillId="7" borderId="0" xfId="0" applyNumberFormat="1" applyFont="1" applyFill="1" applyBorder="1" applyAlignment="1">
      <alignment horizontal="centerContinuous"/>
    </xf>
    <xf numFmtId="164" fontId="19" fillId="7" borderId="48" xfId="0" applyNumberFormat="1" applyFont="1" applyFill="1" applyBorder="1" applyAlignment="1">
      <alignment horizontal="centerContinuous"/>
    </xf>
    <xf numFmtId="164" fontId="19" fillId="7" borderId="45" xfId="0" applyNumberFormat="1" applyFont="1" applyFill="1" applyBorder="1" applyAlignment="1">
      <alignment horizontal="centerContinuous"/>
    </xf>
    <xf numFmtId="165" fontId="98" fillId="7" borderId="8" xfId="0" applyNumberFormat="1" applyFont="1" applyFill="1" applyBorder="1" applyAlignment="1">
      <alignment horizontal="centerContinuous"/>
    </xf>
    <xf numFmtId="165" fontId="98" fillId="7" borderId="9" xfId="0" applyNumberFormat="1" applyFont="1" applyFill="1" applyBorder="1" applyAlignment="1">
      <alignment horizontal="centerContinuous"/>
    </xf>
    <xf numFmtId="165" fontId="98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98" fillId="0" borderId="45" xfId="0" applyNumberFormat="1" applyFont="1" applyFill="1" applyBorder="1" applyAlignment="1" applyProtection="1">
      <alignment horizontal="center" vertical="center" wrapText="1"/>
      <protection locked="0"/>
    </xf>
    <xf numFmtId="165" fontId="98" fillId="0" borderId="31" xfId="0" applyNumberFormat="1" applyFont="1" applyFill="1" applyBorder="1" applyAlignment="1" applyProtection="1">
      <alignment horizontal="center" vertical="center" wrapText="1"/>
      <protection locked="0"/>
    </xf>
    <xf numFmtId="165" fontId="98" fillId="0" borderId="23" xfId="0" applyNumberFormat="1" applyFont="1" applyFill="1" applyBorder="1" applyAlignment="1" applyProtection="1">
      <alignment horizontal="center" vertical="center" wrapText="1"/>
      <protection locked="0"/>
    </xf>
    <xf numFmtId="165" fontId="9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5" xfId="0" applyFont="1" applyFill="1" applyBorder="1" applyAlignment="1">
      <alignment horizontal="center" vertical="center" wrapText="1"/>
    </xf>
    <xf numFmtId="164" fontId="51" fillId="0" borderId="48" xfId="0" applyNumberFormat="1" applyFont="1" applyBorder="1" applyAlignment="1">
      <alignment horizontal="center"/>
    </xf>
    <xf numFmtId="1" fontId="17" fillId="0" borderId="25" xfId="0" applyNumberFormat="1" applyFont="1" applyFill="1" applyBorder="1" applyAlignment="1"/>
    <xf numFmtId="1" fontId="17" fillId="0" borderId="48" xfId="0" applyNumberFormat="1" applyFont="1" applyFill="1" applyBorder="1" applyAlignment="1"/>
    <xf numFmtId="1" fontId="17" fillId="0" borderId="23" xfId="0" applyNumberFormat="1" applyFont="1" applyFill="1" applyBorder="1" applyAlignment="1"/>
    <xf numFmtId="0" fontId="21" fillId="7" borderId="22" xfId="0" applyFont="1" applyFill="1" applyBorder="1" applyAlignment="1">
      <alignment horizontal="centerContinuous"/>
    </xf>
    <xf numFmtId="0" fontId="21" fillId="7" borderId="0" xfId="0" applyFont="1" applyFill="1" applyBorder="1" applyAlignment="1">
      <alignment horizontal="centerContinuous"/>
    </xf>
    <xf numFmtId="0" fontId="21" fillId="7" borderId="8" xfId="0" applyFont="1" applyFill="1" applyBorder="1" applyAlignment="1">
      <alignment horizontal="centerContinuous"/>
    </xf>
    <xf numFmtId="164" fontId="19" fillId="36" borderId="8" xfId="0" applyNumberFormat="1" applyFont="1" applyFill="1" applyBorder="1" applyAlignment="1"/>
    <xf numFmtId="164" fontId="19" fillId="36" borderId="0" xfId="0" applyNumberFormat="1" applyFont="1" applyFill="1" applyBorder="1" applyAlignment="1">
      <alignment horizontal="center"/>
    </xf>
    <xf numFmtId="0" fontId="21" fillId="36" borderId="8" xfId="0" applyFont="1" applyFill="1" applyBorder="1" applyAlignment="1">
      <alignment horizontal="centerContinuous"/>
    </xf>
    <xf numFmtId="0" fontId="21" fillId="36" borderId="0" xfId="0" applyFont="1" applyFill="1" applyBorder="1" applyAlignment="1">
      <alignment horizontal="centerContinuous"/>
    </xf>
    <xf numFmtId="0" fontId="0" fillId="36" borderId="0" xfId="0" applyFill="1" applyBorder="1" applyAlignment="1"/>
    <xf numFmtId="0" fontId="20" fillId="0" borderId="22" xfId="0" applyFont="1" applyFill="1" applyBorder="1" applyAlignment="1">
      <alignment horizontal="center" vertical="center" wrapText="1"/>
    </xf>
    <xf numFmtId="0" fontId="98" fillId="0" borderId="45" xfId="0" applyFont="1" applyBorder="1" applyAlignment="1"/>
    <xf numFmtId="0" fontId="98" fillId="0" borderId="10" xfId="0" applyFont="1" applyBorder="1" applyAlignment="1"/>
    <xf numFmtId="0" fontId="98" fillId="0" borderId="31" xfId="0" applyFont="1" applyBorder="1" applyAlignment="1"/>
    <xf numFmtId="0" fontId="28" fillId="0" borderId="8" xfId="0" applyFont="1" applyFill="1" applyBorder="1" applyAlignment="1">
      <alignment horizontal="left" vertical="center" wrapText="1"/>
    </xf>
    <xf numFmtId="0" fontId="19" fillId="0" borderId="48" xfId="0" applyFont="1" applyFill="1" applyBorder="1" applyAlignment="1">
      <alignment horizontal="left" vertical="center" wrapText="1"/>
    </xf>
    <xf numFmtId="0" fontId="98" fillId="0" borderId="48" xfId="0" applyFont="1" applyBorder="1" applyAlignment="1"/>
    <xf numFmtId="0" fontId="98" fillId="0" borderId="25" xfId="0" applyFont="1" applyBorder="1" applyAlignment="1"/>
    <xf numFmtId="0" fontId="98" fillId="0" borderId="23" xfId="0" applyFont="1" applyBorder="1" applyAlignment="1"/>
    <xf numFmtId="0" fontId="21" fillId="0" borderId="22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left" vertical="center" wrapText="1"/>
    </xf>
    <xf numFmtId="0" fontId="21" fillId="0" borderId="24" xfId="0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vertical="center" wrapText="1"/>
    </xf>
    <xf numFmtId="0" fontId="51" fillId="0" borderId="19" xfId="0" applyFont="1" applyFill="1" applyBorder="1" applyAlignment="1">
      <alignment vertical="center" wrapText="1"/>
    </xf>
    <xf numFmtId="0" fontId="51" fillId="0" borderId="24" xfId="0" applyFont="1" applyFill="1" applyBorder="1" applyAlignment="1">
      <alignment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29" fillId="0" borderId="19" xfId="0" applyFont="1" applyFill="1" applyBorder="1" applyAlignment="1">
      <alignment vertical="center" wrapText="1"/>
    </xf>
    <xf numFmtId="165" fontId="98" fillId="0" borderId="8" xfId="0" applyNumberFormat="1" applyFont="1" applyBorder="1"/>
    <xf numFmtId="165" fontId="98" fillId="0" borderId="9" xfId="0" applyNumberFormat="1" applyFont="1" applyBorder="1" applyAlignment="1">
      <alignment horizontal="centerContinuous"/>
    </xf>
    <xf numFmtId="164" fontId="19" fillId="0" borderId="45" xfId="0" applyNumberFormat="1" applyFont="1" applyFill="1" applyBorder="1"/>
    <xf numFmtId="1" fontId="93" fillId="0" borderId="9" xfId="0" applyNumberFormat="1" applyFont="1" applyFill="1" applyBorder="1" applyAlignment="1">
      <alignment horizontal="center" vertical="center"/>
    </xf>
    <xf numFmtId="170" fontId="25" fillId="0" borderId="8" xfId="0" applyNumberFormat="1" applyFont="1" applyFill="1" applyBorder="1"/>
    <xf numFmtId="170" fontId="25" fillId="0" borderId="9" xfId="0" applyNumberFormat="1" applyFont="1" applyFill="1" applyBorder="1" applyAlignment="1">
      <alignment horizontal="centerContinuous"/>
    </xf>
    <xf numFmtId="170" fontId="25" fillId="0" borderId="8" xfId="0" applyNumberFormat="1" applyFont="1" applyBorder="1"/>
    <xf numFmtId="170" fontId="25" fillId="0" borderId="9" xfId="0" applyNumberFormat="1" applyFont="1" applyBorder="1" applyAlignment="1">
      <alignment horizontal="centerContinuous"/>
    </xf>
    <xf numFmtId="164" fontId="19" fillId="0" borderId="59" xfId="0" applyNumberFormat="1" applyFont="1" applyFill="1" applyBorder="1" applyAlignment="1">
      <alignment horizontal="centerContinuous"/>
    </xf>
    <xf numFmtId="0" fontId="26" fillId="0" borderId="45" xfId="0" applyNumberFormat="1" applyFont="1" applyBorder="1" applyAlignment="1">
      <alignment horizontal="centerContinuous"/>
    </xf>
    <xf numFmtId="0" fontId="104" fillId="0" borderId="10" xfId="0" applyNumberFormat="1" applyFont="1" applyBorder="1" applyAlignment="1">
      <alignment horizontal="centerContinuous"/>
    </xf>
    <xf numFmtId="0" fontId="85" fillId="0" borderId="10" xfId="0" applyNumberFormat="1" applyFont="1" applyBorder="1" applyAlignment="1">
      <alignment horizontal="centerContinuous"/>
    </xf>
    <xf numFmtId="0" fontId="84" fillId="0" borderId="10" xfId="0" applyFont="1" applyBorder="1" applyAlignment="1">
      <alignment horizontal="centerContinuous"/>
    </xf>
    <xf numFmtId="0" fontId="26" fillId="0" borderId="8" xfId="0" applyNumberFormat="1" applyFont="1" applyBorder="1" applyAlignment="1">
      <alignment horizontal="centerContinuous"/>
    </xf>
    <xf numFmtId="0" fontId="105" fillId="0" borderId="0" xfId="0" applyNumberFormat="1" applyFont="1" applyBorder="1" applyAlignment="1">
      <alignment horizontal="centerContinuous"/>
    </xf>
    <xf numFmtId="0" fontId="86" fillId="0" borderId="0" xfId="0" applyNumberFormat="1" applyFont="1" applyBorder="1" applyAlignment="1">
      <alignment horizontal="centerContinuous"/>
    </xf>
    <xf numFmtId="0" fontId="84" fillId="0" borderId="0" xfId="0" applyFont="1" applyBorder="1" applyAlignment="1">
      <alignment horizontal="centerContinuous"/>
    </xf>
    <xf numFmtId="0" fontId="27" fillId="0" borderId="8" xfId="0" applyNumberFormat="1" applyFont="1" applyBorder="1" applyAlignment="1">
      <alignment horizontal="centerContinuous"/>
    </xf>
    <xf numFmtId="14" fontId="108" fillId="0" borderId="8" xfId="0" applyNumberFormat="1" applyFont="1" applyBorder="1" applyAlignment="1">
      <alignment horizontal="centerContinuous"/>
    </xf>
    <xf numFmtId="14" fontId="17" fillId="0" borderId="36" xfId="0" applyNumberFormat="1" applyFont="1" applyFill="1" applyBorder="1" applyAlignment="1">
      <alignment horizontal="centerContinuous"/>
    </xf>
    <xf numFmtId="0" fontId="19" fillId="0" borderId="8" xfId="0" applyNumberFormat="1" applyFont="1" applyFill="1" applyBorder="1" applyAlignment="1">
      <alignment horizontal="centerContinuous"/>
    </xf>
    <xf numFmtId="0" fontId="24" fillId="0" borderId="8" xfId="0" applyFont="1" applyBorder="1" applyAlignment="1">
      <alignment horizontal="right"/>
    </xf>
    <xf numFmtId="0" fontId="20" fillId="0" borderId="8" xfId="0" applyFont="1" applyFill="1" applyBorder="1" applyAlignment="1">
      <alignment horizontal="center" vertical="center" wrapText="1"/>
    </xf>
    <xf numFmtId="4" fontId="28" fillId="0" borderId="8" xfId="0" applyNumberFormat="1" applyFont="1" applyFill="1" applyBorder="1" applyAlignment="1">
      <alignment horizontal="left" vertical="center" wrapText="1"/>
    </xf>
    <xf numFmtId="4" fontId="28" fillId="0" borderId="8" xfId="0" applyNumberFormat="1" applyFont="1" applyBorder="1" applyAlignment="1">
      <alignment horizontal="left"/>
    </xf>
    <xf numFmtId="4" fontId="139" fillId="0" borderId="48" xfId="0" applyNumberFormat="1" applyFont="1" applyFill="1" applyBorder="1" applyAlignment="1">
      <alignment horizontal="left" vertical="center" wrapText="1"/>
    </xf>
    <xf numFmtId="0" fontId="81" fillId="0" borderId="8" xfId="0" applyFont="1" applyFill="1" applyBorder="1" applyAlignment="1">
      <alignment horizontal="left" wrapText="1"/>
    </xf>
    <xf numFmtId="164" fontId="70" fillId="0" borderId="48" xfId="0" applyNumberFormat="1" applyFont="1" applyBorder="1"/>
    <xf numFmtId="0" fontId="20" fillId="0" borderId="45" xfId="0" applyFont="1" applyFill="1" applyBorder="1" applyAlignment="1">
      <alignment horizontal="centerContinuous" vertical="center" wrapText="1"/>
    </xf>
    <xf numFmtId="0" fontId="28" fillId="0" borderId="8" xfId="0" applyFont="1" applyFill="1" applyBorder="1" applyAlignment="1">
      <alignment horizontal="centerContinuous" vertical="center" wrapText="1"/>
    </xf>
    <xf numFmtId="0" fontId="70" fillId="0" borderId="8" xfId="0" applyFont="1" applyFill="1" applyBorder="1" applyAlignment="1">
      <alignment horizontal="centerContinuous" vertical="center" wrapText="1"/>
    </xf>
    <xf numFmtId="0" fontId="19" fillId="0" borderId="48" xfId="0" applyFont="1" applyFill="1" applyBorder="1" applyAlignment="1">
      <alignment horizontal="centerContinuous" vertical="center" wrapText="1"/>
    </xf>
    <xf numFmtId="0" fontId="28" fillId="0" borderId="19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vertical="center" wrapText="1"/>
    </xf>
    <xf numFmtId="0" fontId="28" fillId="0" borderId="19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horizontal="center" vertical="top" wrapText="1"/>
    </xf>
    <xf numFmtId="0" fontId="51" fillId="0" borderId="19" xfId="0" applyFont="1" applyBorder="1" applyAlignment="1">
      <alignment horizontal="left" wrapText="1"/>
    </xf>
    <xf numFmtId="0" fontId="51" fillId="0" borderId="24" xfId="0" applyFont="1" applyBorder="1" applyAlignment="1">
      <alignment horizontal="left" wrapText="1"/>
    </xf>
    <xf numFmtId="3" fontId="28" fillId="0" borderId="19" xfId="0" applyNumberFormat="1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left" vertical="center" wrapText="1"/>
    </xf>
    <xf numFmtId="0" fontId="29" fillId="0" borderId="24" xfId="0" applyFont="1" applyFill="1" applyBorder="1" applyAlignment="1">
      <alignment horizontal="left" vertical="center" wrapText="1"/>
    </xf>
    <xf numFmtId="0" fontId="28" fillId="0" borderId="24" xfId="0" applyFont="1" applyFill="1" applyBorder="1" applyAlignment="1">
      <alignment horizontal="left" vertical="center" wrapText="1"/>
    </xf>
    <xf numFmtId="164" fontId="19" fillId="0" borderId="59" xfId="0" applyNumberFormat="1" applyFont="1" applyFill="1" applyBorder="1" applyAlignment="1">
      <alignment horizontal="center"/>
    </xf>
    <xf numFmtId="0" fontId="94" fillId="0" borderId="45" xfId="0" applyFont="1" applyFill="1" applyBorder="1" applyAlignment="1" applyProtection="1">
      <alignment horizontal="center" vertical="center" wrapText="1"/>
      <protection locked="0"/>
    </xf>
    <xf numFmtId="0" fontId="94" fillId="0" borderId="48" xfId="0" applyFont="1" applyFill="1" applyBorder="1" applyAlignment="1" applyProtection="1">
      <alignment horizontal="center" vertical="center" wrapText="1"/>
      <protection locked="0"/>
    </xf>
    <xf numFmtId="0" fontId="94" fillId="0" borderId="8" xfId="0" applyFont="1" applyFill="1" applyBorder="1" applyAlignment="1" applyProtection="1">
      <alignment vertical="center" wrapText="1"/>
      <protection locked="0"/>
    </xf>
    <xf numFmtId="0" fontId="94" fillId="0" borderId="9" xfId="0" applyFont="1" applyFill="1" applyBorder="1" applyAlignment="1" applyProtection="1">
      <alignment vertical="center" wrapText="1"/>
      <protection locked="0"/>
    </xf>
    <xf numFmtId="164" fontId="123" fillId="0" borderId="45" xfId="0" applyNumberFormat="1" applyFont="1" applyFill="1" applyBorder="1" applyAlignment="1">
      <alignment horizontal="center"/>
    </xf>
    <xf numFmtId="164" fontId="123" fillId="0" borderId="31" xfId="0" applyNumberFormat="1" applyFont="1" applyFill="1" applyBorder="1" applyAlignment="1">
      <alignment horizontal="center"/>
    </xf>
    <xf numFmtId="164" fontId="123" fillId="0" borderId="8" xfId="0" applyNumberFormat="1" applyFont="1" applyFill="1" applyBorder="1" applyAlignment="1"/>
    <xf numFmtId="164" fontId="123" fillId="0" borderId="9" xfId="0" applyNumberFormat="1" applyFont="1" applyFill="1" applyBorder="1" applyAlignment="1">
      <alignment horizontal="center"/>
    </xf>
    <xf numFmtId="164" fontId="123" fillId="0" borderId="48" xfId="0" applyNumberFormat="1" applyFont="1" applyFill="1" applyBorder="1" applyAlignment="1">
      <alignment horizontal="center"/>
    </xf>
    <xf numFmtId="164" fontId="123" fillId="0" borderId="23" xfId="0" applyNumberFormat="1" applyFont="1" applyFill="1" applyBorder="1" applyAlignment="1">
      <alignment horizontal="center"/>
    </xf>
    <xf numFmtId="164" fontId="19" fillId="0" borderId="29" xfId="0" applyNumberFormat="1" applyFont="1" applyFill="1" applyBorder="1" applyAlignment="1">
      <alignment horizontal="center"/>
    </xf>
    <xf numFmtId="0" fontId="8" fillId="0" borderId="8" xfId="171" applyFont="1" applyFill="1" applyBorder="1" applyAlignment="1" applyProtection="1">
      <alignment horizontal="center" vertical="center" wrapText="1"/>
      <protection locked="0"/>
    </xf>
    <xf numFmtId="14" fontId="3" fillId="0" borderId="8" xfId="171" applyNumberFormat="1" applyFont="1" applyFill="1" applyBorder="1" applyAlignment="1" applyProtection="1">
      <alignment horizontal="center" vertical="center" wrapText="1"/>
      <protection locked="0"/>
    </xf>
    <xf numFmtId="172" fontId="94" fillId="0" borderId="8" xfId="1" applyNumberFormat="1" applyFont="1" applyBorder="1" applyAlignment="1" applyProtection="1">
      <alignment horizontal="center" vertical="center" wrapText="1"/>
      <protection locked="0"/>
    </xf>
    <xf numFmtId="0" fontId="3" fillId="0" borderId="0" xfId="171" applyFont="1" applyFill="1" applyBorder="1" applyAlignment="1" applyProtection="1">
      <alignment horizontal="center" vertical="center" wrapText="1"/>
      <protection locked="0"/>
    </xf>
    <xf numFmtId="0" fontId="3" fillId="0" borderId="9" xfId="171" applyFont="1" applyFill="1" applyBorder="1" applyAlignment="1" applyProtection="1">
      <alignment horizontal="center" vertical="center" wrapText="1"/>
      <protection locked="0"/>
    </xf>
    <xf numFmtId="164" fontId="19" fillId="7" borderId="0" xfId="171" applyNumberFormat="1" applyFont="1" applyFill="1" applyBorder="1" applyAlignment="1">
      <alignment horizontal="centerContinuous"/>
    </xf>
    <xf numFmtId="165" fontId="98" fillId="7" borderId="0" xfId="171" applyNumberFormat="1" applyFont="1" applyFill="1" applyBorder="1" applyAlignment="1">
      <alignment horizontal="centerContinuous"/>
    </xf>
    <xf numFmtId="3" fontId="19" fillId="7" borderId="0" xfId="171" applyNumberFormat="1" applyFont="1" applyFill="1" applyBorder="1" applyAlignment="1">
      <alignment horizontal="centerContinuous"/>
    </xf>
    <xf numFmtId="3" fontId="98" fillId="7" borderId="0" xfId="171" applyNumberFormat="1" applyFont="1" applyFill="1" applyBorder="1" applyAlignment="1">
      <alignment horizontal="centerContinuous"/>
    </xf>
    <xf numFmtId="165" fontId="98" fillId="0" borderId="8" xfId="171" applyNumberFormat="1" applyFont="1" applyBorder="1"/>
    <xf numFmtId="165" fontId="98" fillId="0" borderId="0" xfId="171" applyNumberFormat="1" applyFont="1" applyBorder="1" applyAlignment="1">
      <alignment horizontal="centerContinuous"/>
    </xf>
    <xf numFmtId="165" fontId="98" fillId="0" borderId="9" xfId="171" applyNumberFormat="1" applyFont="1" applyBorder="1" applyAlignment="1">
      <alignment horizontal="centerContinuous"/>
    </xf>
    <xf numFmtId="165" fontId="98" fillId="0" borderId="0" xfId="171" applyNumberFormat="1" applyFont="1" applyBorder="1" applyAlignment="1">
      <alignment horizontal="center"/>
    </xf>
    <xf numFmtId="165" fontId="98" fillId="0" borderId="9" xfId="171" applyNumberFormat="1" applyFont="1" applyBorder="1" applyAlignment="1">
      <alignment horizontal="center"/>
    </xf>
    <xf numFmtId="165" fontId="94" fillId="0" borderId="8" xfId="171" applyNumberFormat="1" applyFont="1" applyFill="1" applyBorder="1" applyAlignment="1" applyProtection="1">
      <alignment horizontal="center" wrapText="1"/>
      <protection locked="0"/>
    </xf>
    <xf numFmtId="165" fontId="94" fillId="0" borderId="0" xfId="171" applyNumberFormat="1" applyFont="1" applyFill="1" applyBorder="1" applyAlignment="1" applyProtection="1">
      <alignment horizontal="center" wrapText="1"/>
      <protection locked="0"/>
    </xf>
    <xf numFmtId="0" fontId="3" fillId="0" borderId="0" xfId="171" applyFont="1" applyFill="1" applyBorder="1" applyAlignment="1" applyProtection="1">
      <alignment horizontal="center" wrapText="1"/>
      <protection locked="0"/>
    </xf>
    <xf numFmtId="0" fontId="3" fillId="0" borderId="9" xfId="171" applyFont="1" applyFill="1" applyBorder="1" applyAlignment="1" applyProtection="1">
      <alignment horizontal="center" wrapText="1"/>
      <protection locked="0"/>
    </xf>
    <xf numFmtId="0" fontId="142" fillId="7" borderId="49" xfId="0" applyFont="1" applyFill="1" applyBorder="1" applyAlignment="1">
      <alignment horizontal="centerContinuous"/>
    </xf>
    <xf numFmtId="0" fontId="138" fillId="7" borderId="28" xfId="0" applyFont="1" applyFill="1" applyBorder="1" applyAlignment="1">
      <alignment horizontal="centerContinuous"/>
    </xf>
    <xf numFmtId="0" fontId="27" fillId="7" borderId="28" xfId="0" applyFont="1" applyFill="1" applyBorder="1" applyAlignment="1">
      <alignment horizontal="centerContinuous"/>
    </xf>
    <xf numFmtId="0" fontId="27" fillId="7" borderId="49" xfId="0" applyFont="1" applyFill="1" applyBorder="1" applyAlignment="1">
      <alignment horizontal="centerContinuous"/>
    </xf>
    <xf numFmtId="0" fontId="27" fillId="7" borderId="59" xfId="0" applyFont="1" applyFill="1" applyBorder="1" applyAlignment="1">
      <alignment horizontal="centerContinuous"/>
    </xf>
    <xf numFmtId="164" fontId="19" fillId="0" borderId="49" xfId="0" applyNumberFormat="1" applyFont="1" applyFill="1" applyBorder="1" applyAlignment="1">
      <alignment horizontal="centerContinuous"/>
    </xf>
    <xf numFmtId="164" fontId="19" fillId="0" borderId="59" xfId="0" applyNumberFormat="1" applyFont="1" applyBorder="1" applyAlignment="1"/>
    <xf numFmtId="164" fontId="19" fillId="36" borderId="0" xfId="0" applyNumberFormat="1" applyFont="1" applyFill="1" applyBorder="1" applyAlignment="1"/>
    <xf numFmtId="164" fontId="19" fillId="36" borderId="9" xfId="0" applyNumberFormat="1" applyFont="1" applyFill="1" applyBorder="1" applyAlignment="1"/>
    <xf numFmtId="0" fontId="21" fillId="7" borderId="9" xfId="0" applyFont="1" applyFill="1" applyBorder="1" applyAlignment="1">
      <alignment horizontal="centerContinuous"/>
    </xf>
    <xf numFmtId="0" fontId="20" fillId="0" borderId="29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164" fontId="21" fillId="7" borderId="49" xfId="0" applyNumberFormat="1" applyFont="1" applyFill="1" applyBorder="1" applyAlignment="1">
      <alignment horizontal="centerContinuous"/>
    </xf>
    <xf numFmtId="164" fontId="21" fillId="7" borderId="28" xfId="0" applyNumberFormat="1" applyFont="1" applyFill="1" applyBorder="1" applyAlignment="1">
      <alignment horizontal="centerContinuous"/>
    </xf>
    <xf numFmtId="164" fontId="21" fillId="7" borderId="59" xfId="0" applyNumberFormat="1" applyFont="1" applyFill="1" applyBorder="1" applyAlignment="1">
      <alignment horizontal="centerContinuous"/>
    </xf>
    <xf numFmtId="1" fontId="21" fillId="36" borderId="29" xfId="0" applyNumberFormat="1" applyFont="1" applyFill="1" applyBorder="1" applyAlignment="1">
      <alignment horizontal="center" vertical="center"/>
    </xf>
    <xf numFmtId="0" fontId="20" fillId="0" borderId="6" xfId="0" applyNumberFormat="1" applyFont="1" applyFill="1" applyBorder="1" applyAlignment="1">
      <alignment horizontal="center"/>
    </xf>
    <xf numFmtId="0" fontId="93" fillId="0" borderId="91" xfId="0" applyNumberFormat="1" applyFont="1" applyBorder="1" applyAlignment="1">
      <alignment horizontal="center" vertical="center" wrapText="1"/>
    </xf>
    <xf numFmtId="0" fontId="22" fillId="5" borderId="78" xfId="0" applyFont="1" applyFill="1" applyBorder="1" applyAlignment="1">
      <alignment horizontal="centerContinuous"/>
    </xf>
    <xf numFmtId="0" fontId="22" fillId="5" borderId="8" xfId="0" applyFont="1" applyFill="1" applyBorder="1" applyAlignment="1">
      <alignment horizontal="centerContinuous"/>
    </xf>
    <xf numFmtId="172" fontId="21" fillId="5" borderId="0" xfId="1" applyNumberFormat="1" applyFont="1" applyFill="1" applyBorder="1" applyAlignment="1">
      <alignment horizontal="centerContinuous"/>
    </xf>
    <xf numFmtId="0" fontId="32" fillId="15" borderId="19" xfId="0" applyFont="1" applyFill="1" applyBorder="1" applyAlignment="1">
      <alignment horizontal="centerContinuous"/>
    </xf>
    <xf numFmtId="164" fontId="23" fillId="5" borderId="8" xfId="0" applyNumberFormat="1" applyFont="1" applyFill="1" applyBorder="1" applyAlignment="1">
      <alignment horizontal="centerContinuous"/>
    </xf>
    <xf numFmtId="164" fontId="23" fillId="5" borderId="20" xfId="0" applyNumberFormat="1" applyFont="1" applyFill="1" applyBorder="1" applyAlignment="1">
      <alignment horizontal="centerContinuous"/>
    </xf>
    <xf numFmtId="0" fontId="19" fillId="0" borderId="45" xfId="0" applyFont="1" applyFill="1" applyBorder="1" applyAlignment="1">
      <alignment horizontal="center"/>
    </xf>
    <xf numFmtId="172" fontId="21" fillId="0" borderId="25" xfId="1" applyNumberFormat="1" applyFont="1" applyFill="1" applyBorder="1" applyAlignment="1">
      <alignment horizontal="center"/>
    </xf>
    <xf numFmtId="0" fontId="19" fillId="0" borderId="48" xfId="0" applyFont="1" applyFill="1" applyBorder="1" applyAlignment="1">
      <alignment horizontal="center"/>
    </xf>
    <xf numFmtId="164" fontId="19" fillId="15" borderId="25" xfId="0" applyNumberFormat="1" applyFont="1" applyFill="1" applyBorder="1" applyAlignment="1">
      <alignment horizontal="center"/>
    </xf>
    <xf numFmtId="164" fontId="19" fillId="25" borderId="19" xfId="0" applyNumberFormat="1" applyFont="1" applyFill="1" applyBorder="1" applyAlignment="1" applyProtection="1">
      <alignment horizontal="center"/>
      <protection locked="0"/>
    </xf>
    <xf numFmtId="164" fontId="21" fillId="0" borderId="31" xfId="0" applyNumberFormat="1" applyFont="1" applyFill="1" applyBorder="1" applyAlignment="1">
      <alignment horizontal="center"/>
    </xf>
    <xf numFmtId="164" fontId="21" fillId="0" borderId="23" xfId="0" applyNumberFormat="1" applyFont="1" applyFill="1" applyBorder="1" applyAlignment="1">
      <alignment horizontal="center"/>
    </xf>
    <xf numFmtId="164" fontId="21" fillId="0" borderId="22" xfId="0" applyNumberFormat="1" applyFont="1" applyFill="1" applyBorder="1" applyAlignment="1">
      <alignment horizontal="centerContinuous"/>
    </xf>
    <xf numFmtId="164" fontId="64" fillId="0" borderId="19" xfId="0" applyNumberFormat="1" applyFont="1" applyFill="1" applyBorder="1" applyAlignment="1">
      <alignment horizontal="centerContinuous"/>
    </xf>
    <xf numFmtId="164" fontId="21" fillId="0" borderId="19" xfId="0" applyNumberFormat="1" applyFont="1" applyFill="1" applyBorder="1" applyAlignment="1">
      <alignment horizontal="centerContinuous"/>
    </xf>
    <xf numFmtId="164" fontId="21" fillId="0" borderId="24" xfId="0" applyNumberFormat="1" applyFont="1" applyFill="1" applyBorder="1" applyAlignment="1">
      <alignment horizontal="centerContinuous"/>
    </xf>
    <xf numFmtId="0" fontId="98" fillId="0" borderId="24" xfId="12" applyFont="1" applyFill="1" applyBorder="1" applyAlignment="1" applyProtection="1">
      <alignment horizontal="center"/>
      <protection locked="0"/>
    </xf>
    <xf numFmtId="0" fontId="98" fillId="0" borderId="22" xfId="12" applyFont="1" applyFill="1" applyBorder="1" applyAlignment="1" applyProtection="1">
      <alignment horizontal="center"/>
      <protection locked="0"/>
    </xf>
    <xf numFmtId="164" fontId="98" fillId="0" borderId="22" xfId="12" applyNumberFormat="1" applyFont="1" applyFill="1" applyBorder="1" applyAlignment="1" applyProtection="1">
      <alignment horizontal="center"/>
    </xf>
    <xf numFmtId="164" fontId="98" fillId="0" borderId="31" xfId="12" applyNumberFormat="1" applyFont="1" applyFill="1" applyBorder="1" applyAlignment="1" applyProtection="1">
      <alignment horizontal="center"/>
    </xf>
    <xf numFmtId="164" fontId="98" fillId="0" borderId="19" xfId="12" applyNumberFormat="1" applyFont="1" applyFill="1" applyBorder="1" applyAlignment="1" applyProtection="1">
      <alignment horizontal="center"/>
    </xf>
    <xf numFmtId="164" fontId="98" fillId="0" borderId="9" xfId="12" applyNumberFormat="1" applyFont="1" applyFill="1" applyBorder="1" applyAlignment="1" applyProtection="1">
      <alignment horizontal="center"/>
    </xf>
    <xf numFmtId="164" fontId="98" fillId="0" borderId="23" xfId="12" applyNumberFormat="1" applyFont="1" applyFill="1" applyBorder="1" applyAlignment="1" applyProtection="1">
      <alignment horizontal="center"/>
    </xf>
    <xf numFmtId="0" fontId="58" fillId="8" borderId="50" xfId="0" applyFont="1" applyFill="1" applyBorder="1" applyAlignment="1">
      <alignment vertical="center" wrapText="1"/>
    </xf>
    <xf numFmtId="0" fontId="58" fillId="14" borderId="50" xfId="0" applyFont="1" applyFill="1" applyBorder="1" applyAlignment="1">
      <alignment horizontal="left" vertical="top" wrapText="1"/>
    </xf>
    <xf numFmtId="0" fontId="143" fillId="0" borderId="57" xfId="11" applyFont="1" applyFill="1" applyBorder="1" applyAlignment="1" applyProtection="1">
      <alignment horizontal="left"/>
      <protection locked="0"/>
    </xf>
    <xf numFmtId="0" fontId="144" fillId="0" borderId="9" xfId="11" applyFont="1" applyFill="1" applyBorder="1" applyAlignment="1" applyProtection="1">
      <alignment horizontal="center"/>
      <protection locked="0"/>
    </xf>
    <xf numFmtId="5" fontId="143" fillId="0" borderId="19" xfId="11" applyNumberFormat="1" applyFont="1" applyFill="1" applyBorder="1" applyAlignment="1" applyProtection="1">
      <alignment horizontal="center" wrapText="1"/>
      <protection locked="0"/>
    </xf>
    <xf numFmtId="5" fontId="143" fillId="26" borderId="19" xfId="11" applyNumberFormat="1" applyFont="1" applyFill="1" applyBorder="1" applyAlignment="1" applyProtection="1">
      <alignment horizontal="center" wrapText="1"/>
      <protection locked="0"/>
    </xf>
    <xf numFmtId="0" fontId="143" fillId="0" borderId="19" xfId="11" applyFont="1" applyFill="1" applyBorder="1" applyAlignment="1" applyProtection="1">
      <alignment horizontal="center" wrapText="1"/>
      <protection locked="0"/>
    </xf>
    <xf numFmtId="5" fontId="143" fillId="0" borderId="8" xfId="11" applyNumberFormat="1" applyFont="1" applyFill="1" applyBorder="1" applyAlignment="1" applyProtection="1">
      <alignment horizontal="center" wrapText="1"/>
      <protection locked="0"/>
    </xf>
    <xf numFmtId="0" fontId="145" fillId="0" borderId="9" xfId="11" applyFont="1" applyFill="1" applyBorder="1" applyAlignment="1" applyProtection="1">
      <alignment horizontal="center"/>
      <protection locked="0"/>
    </xf>
    <xf numFmtId="13" fontId="143" fillId="26" borderId="19" xfId="11" applyNumberFormat="1" applyFont="1" applyFill="1" applyBorder="1" applyAlignment="1" applyProtection="1">
      <alignment horizontal="center" wrapText="1"/>
      <protection locked="0"/>
    </xf>
    <xf numFmtId="0" fontId="143" fillId="0" borderId="32" xfId="11" applyFont="1" applyBorder="1" applyAlignment="1" applyProtection="1">
      <alignment horizontal="center" wrapText="1"/>
      <protection locked="0"/>
    </xf>
    <xf numFmtId="0" fontId="143" fillId="0" borderId="22" xfId="11" applyFont="1" applyFill="1" applyBorder="1" applyAlignment="1" applyProtection="1">
      <alignment horizontal="center" wrapText="1"/>
      <protection locked="0"/>
    </xf>
    <xf numFmtId="0" fontId="143" fillId="0" borderId="22" xfId="11" applyFont="1" applyBorder="1" applyAlignment="1" applyProtection="1">
      <alignment horizontal="center"/>
      <protection locked="0"/>
    </xf>
    <xf numFmtId="5" fontId="143" fillId="26" borderId="22" xfId="11" applyNumberFormat="1" applyFont="1" applyFill="1" applyBorder="1" applyAlignment="1" applyProtection="1">
      <alignment horizontal="center" wrapText="1"/>
      <protection locked="0"/>
    </xf>
    <xf numFmtId="0" fontId="143" fillId="0" borderId="45" xfId="11" applyFont="1" applyBorder="1" applyAlignment="1" applyProtection="1">
      <alignment horizontal="center"/>
      <protection locked="0"/>
    </xf>
    <xf numFmtId="0" fontId="143" fillId="0" borderId="57" xfId="11" applyFont="1" applyBorder="1" applyAlignment="1" applyProtection="1">
      <alignment horizontal="center" wrapText="1"/>
      <protection locked="0"/>
    </xf>
    <xf numFmtId="0" fontId="145" fillId="0" borderId="19" xfId="11" applyFont="1" applyFill="1" applyBorder="1" applyAlignment="1" applyProtection="1">
      <alignment horizontal="center"/>
      <protection locked="0"/>
    </xf>
    <xf numFmtId="0" fontId="143" fillId="0" borderId="19" xfId="11" applyFont="1" applyBorder="1" applyAlignment="1" applyProtection="1">
      <alignment horizontal="center"/>
      <protection locked="0"/>
    </xf>
    <xf numFmtId="5" fontId="146" fillId="26" borderId="19" xfId="11" applyNumberFormat="1" applyFont="1" applyFill="1" applyBorder="1" applyAlignment="1" applyProtection="1">
      <alignment horizontal="center" wrapText="1"/>
      <protection locked="0"/>
    </xf>
    <xf numFmtId="0" fontId="143" fillId="0" borderId="8" xfId="11" applyFont="1" applyBorder="1" applyAlignment="1" applyProtection="1">
      <alignment horizontal="center"/>
      <protection locked="0"/>
    </xf>
    <xf numFmtId="0" fontId="144" fillId="0" borderId="19" xfId="11" applyFont="1" applyFill="1" applyBorder="1" applyAlignment="1" applyProtection="1">
      <alignment horizontal="center"/>
      <protection locked="0"/>
    </xf>
    <xf numFmtId="0" fontId="144" fillId="0" borderId="19" xfId="11" applyFont="1" applyBorder="1" applyAlignment="1" applyProtection="1">
      <alignment horizontal="center"/>
      <protection locked="0"/>
    </xf>
    <xf numFmtId="5" fontId="144" fillId="26" borderId="19" xfId="11" applyNumberFormat="1" applyFont="1" applyFill="1" applyBorder="1" applyAlignment="1" applyProtection="1">
      <alignment horizontal="center" wrapText="1"/>
      <protection locked="0"/>
    </xf>
    <xf numFmtId="0" fontId="144" fillId="0" borderId="8" xfId="11" applyFont="1" applyBorder="1" applyAlignment="1" applyProtection="1">
      <alignment horizontal="center"/>
      <protection locked="0"/>
    </xf>
    <xf numFmtId="164" fontId="144" fillId="0" borderId="19" xfId="11" applyNumberFormat="1" applyFont="1" applyFill="1" applyBorder="1" applyAlignment="1" applyProtection="1">
      <alignment horizontal="center"/>
      <protection locked="0"/>
    </xf>
    <xf numFmtId="0" fontId="143" fillId="0" borderId="58" xfId="11" applyFont="1" applyBorder="1" applyAlignment="1" applyProtection="1">
      <alignment horizontal="center" wrapText="1"/>
      <protection locked="0"/>
    </xf>
    <xf numFmtId="0" fontId="144" fillId="0" borderId="24" xfId="11" applyFont="1" applyFill="1" applyBorder="1" applyAlignment="1" applyProtection="1">
      <alignment horizontal="center"/>
      <protection locked="0"/>
    </xf>
    <xf numFmtId="0" fontId="143" fillId="0" borderId="24" xfId="11" applyFont="1" applyBorder="1" applyAlignment="1" applyProtection="1">
      <alignment horizontal="center"/>
      <protection locked="0"/>
    </xf>
    <xf numFmtId="0" fontId="143" fillId="26" borderId="24" xfId="11" applyFont="1" applyFill="1" applyBorder="1" applyAlignment="1" applyProtection="1">
      <alignment horizontal="center"/>
      <protection locked="0"/>
    </xf>
    <xf numFmtId="0" fontId="143" fillId="0" borderId="48" xfId="11" applyFont="1" applyBorder="1" applyAlignment="1" applyProtection="1">
      <alignment horizontal="center"/>
      <protection locked="0"/>
    </xf>
    <xf numFmtId="0" fontId="143" fillId="0" borderId="22" xfId="11" applyFont="1" applyFill="1" applyBorder="1" applyAlignment="1" applyProtection="1">
      <alignment horizontal="center"/>
      <protection locked="0"/>
    </xf>
    <xf numFmtId="0" fontId="143" fillId="0" borderId="31" xfId="11" applyFont="1" applyFill="1" applyBorder="1" applyAlignment="1" applyProtection="1">
      <alignment horizontal="center" wrapText="1"/>
      <protection locked="0"/>
    </xf>
    <xf numFmtId="0" fontId="143" fillId="0" borderId="19" xfId="11" applyFont="1" applyBorder="1" applyAlignment="1" applyProtection="1">
      <alignment horizontal="center" wrapText="1"/>
      <protection locked="0"/>
    </xf>
    <xf numFmtId="0" fontId="143" fillId="0" borderId="24" xfId="11" applyFont="1" applyBorder="1" applyAlignment="1" applyProtection="1">
      <alignment horizontal="center" wrapText="1"/>
      <protection locked="0"/>
    </xf>
    <xf numFmtId="0" fontId="144" fillId="0" borderId="23" xfId="11" applyFont="1" applyFill="1" applyBorder="1" applyAlignment="1" applyProtection="1">
      <alignment horizontal="center"/>
      <protection locked="0"/>
    </xf>
    <xf numFmtId="5" fontId="143" fillId="26" borderId="24" xfId="11" applyNumberFormat="1" applyFont="1" applyFill="1" applyBorder="1" applyAlignment="1" applyProtection="1">
      <alignment horizontal="center" wrapText="1"/>
      <protection locked="0"/>
    </xf>
    <xf numFmtId="0" fontId="143" fillId="0" borderId="57" xfId="11" applyFont="1" applyFill="1" applyBorder="1" applyAlignment="1" applyProtection="1">
      <alignment horizontal="center"/>
      <protection locked="0"/>
    </xf>
    <xf numFmtId="0" fontId="143" fillId="0" borderId="9" xfId="11" applyFont="1" applyFill="1" applyBorder="1" applyAlignment="1" applyProtection="1">
      <alignment horizontal="center" wrapText="1"/>
      <protection locked="0"/>
    </xf>
    <xf numFmtId="0" fontId="79" fillId="0" borderId="19" xfId="0" applyFont="1" applyBorder="1" applyProtection="1">
      <protection locked="0"/>
    </xf>
    <xf numFmtId="3" fontId="147" fillId="26" borderId="19" xfId="11" applyNumberFormat="1" applyFont="1" applyFill="1" applyBorder="1" applyAlignment="1" applyProtection="1">
      <alignment horizontal="center" wrapText="1"/>
      <protection locked="0"/>
    </xf>
    <xf numFmtId="3" fontId="143" fillId="0" borderId="19" xfId="11" applyNumberFormat="1" applyFont="1" applyBorder="1" applyAlignment="1" applyProtection="1">
      <alignment horizontal="center"/>
      <protection locked="0"/>
    </xf>
    <xf numFmtId="14" fontId="144" fillId="26" borderId="19" xfId="11" applyNumberFormat="1" applyFont="1" applyFill="1" applyBorder="1" applyAlignment="1" applyProtection="1">
      <alignment horizontal="center" wrapText="1"/>
      <protection locked="0"/>
    </xf>
    <xf numFmtId="14" fontId="143" fillId="0" borderId="19" xfId="11" applyNumberFormat="1" applyFont="1" applyBorder="1" applyAlignment="1" applyProtection="1">
      <alignment horizontal="center"/>
      <protection locked="0"/>
    </xf>
    <xf numFmtId="0" fontId="143" fillId="0" borderId="57" xfId="11" applyFont="1" applyBorder="1" applyAlignment="1" applyProtection="1">
      <alignment horizontal="left" wrapText="1"/>
      <protection locked="0"/>
    </xf>
    <xf numFmtId="0" fontId="143" fillId="0" borderId="32" xfId="11" applyFont="1" applyFill="1" applyBorder="1" applyAlignment="1" applyProtection="1">
      <alignment horizontal="center"/>
      <protection locked="0"/>
    </xf>
    <xf numFmtId="5" fontId="143" fillId="0" borderId="22" xfId="11" applyNumberFormat="1" applyFont="1" applyFill="1" applyBorder="1" applyAlignment="1" applyProtection="1">
      <alignment horizontal="center" wrapText="1"/>
      <protection locked="0"/>
    </xf>
    <xf numFmtId="164" fontId="143" fillId="26" borderId="22" xfId="11" applyNumberFormat="1" applyFont="1" applyFill="1" applyBorder="1" applyAlignment="1" applyProtection="1">
      <alignment horizontal="center" wrapText="1"/>
      <protection locked="0"/>
    </xf>
    <xf numFmtId="166" fontId="143" fillId="0" borderId="22" xfId="11" applyNumberFormat="1" applyFont="1" applyFill="1" applyBorder="1" applyAlignment="1" applyProtection="1">
      <alignment horizontal="center" wrapText="1"/>
      <protection locked="0"/>
    </xf>
    <xf numFmtId="166" fontId="143" fillId="0" borderId="45" xfId="11" applyNumberFormat="1" applyFont="1" applyFill="1" applyBorder="1" applyAlignment="1" applyProtection="1">
      <alignment horizontal="center" wrapText="1"/>
      <protection locked="0"/>
    </xf>
    <xf numFmtId="0" fontId="143" fillId="0" borderId="57" xfId="11" applyFont="1" applyFill="1" applyBorder="1" applyProtection="1">
      <protection locked="0"/>
    </xf>
    <xf numFmtId="167" fontId="145" fillId="26" borderId="19" xfId="11" applyNumberFormat="1" applyFont="1" applyFill="1" applyBorder="1" applyAlignment="1" applyProtection="1">
      <alignment horizontal="center" wrapText="1"/>
      <protection locked="0"/>
    </xf>
    <xf numFmtId="166" fontId="143" fillId="0" borderId="19" xfId="11" applyNumberFormat="1" applyFont="1" applyFill="1" applyBorder="1" applyAlignment="1" applyProtection="1">
      <alignment horizontal="center" wrapText="1"/>
      <protection locked="0"/>
    </xf>
    <xf numFmtId="166" fontId="143" fillId="0" borderId="8" xfId="11" applyNumberFormat="1" applyFont="1" applyFill="1" applyBorder="1" applyAlignment="1" applyProtection="1">
      <alignment horizontal="center" wrapText="1"/>
      <protection locked="0"/>
    </xf>
    <xf numFmtId="164" fontId="144" fillId="26" borderId="19" xfId="11" applyNumberFormat="1" applyFont="1" applyFill="1" applyBorder="1" applyAlignment="1" applyProtection="1">
      <alignment horizontal="center" wrapText="1"/>
      <protection locked="0"/>
    </xf>
    <xf numFmtId="0" fontId="143" fillId="0" borderId="9" xfId="11" applyFont="1" applyFill="1" applyBorder="1" applyAlignment="1" applyProtection="1">
      <alignment horizontal="center"/>
      <protection locked="0"/>
    </xf>
    <xf numFmtId="164" fontId="143" fillId="26" borderId="19" xfId="11" applyNumberFormat="1" applyFont="1" applyFill="1" applyBorder="1" applyAlignment="1" applyProtection="1">
      <alignment horizontal="centerContinuous" wrapText="1"/>
      <protection locked="0"/>
    </xf>
    <xf numFmtId="167" fontId="143" fillId="26" borderId="19" xfId="11" applyNumberFormat="1" applyFont="1" applyFill="1" applyBorder="1" applyAlignment="1" applyProtection="1">
      <alignment horizontal="center" wrapText="1"/>
      <protection locked="0"/>
    </xf>
    <xf numFmtId="0" fontId="143" fillId="0" borderId="58" xfId="11" applyFont="1" applyFill="1" applyBorder="1" applyAlignment="1" applyProtection="1">
      <alignment horizontal="center"/>
      <protection locked="0"/>
    </xf>
    <xf numFmtId="0" fontId="143" fillId="0" borderId="23" xfId="11" applyFont="1" applyFill="1" applyBorder="1" applyAlignment="1" applyProtection="1">
      <alignment horizontal="center"/>
      <protection locked="0"/>
    </xf>
    <xf numFmtId="5" fontId="143" fillId="0" borderId="24" xfId="11" applyNumberFormat="1" applyFont="1" applyFill="1" applyBorder="1" applyAlignment="1" applyProtection="1">
      <alignment horizontal="center" wrapText="1"/>
      <protection locked="0"/>
    </xf>
    <xf numFmtId="166" fontId="143" fillId="0" borderId="24" xfId="11" applyNumberFormat="1" applyFont="1" applyFill="1" applyBorder="1" applyAlignment="1" applyProtection="1">
      <alignment horizontal="center" wrapText="1"/>
      <protection locked="0"/>
    </xf>
    <xf numFmtId="166" fontId="143" fillId="0" borderId="48" xfId="11" applyNumberFormat="1" applyFont="1" applyFill="1" applyBorder="1" applyAlignment="1" applyProtection="1">
      <alignment horizontal="center" wrapText="1"/>
      <protection locked="0"/>
    </xf>
    <xf numFmtId="167" fontId="144" fillId="26" borderId="19" xfId="11" applyNumberFormat="1" applyFont="1" applyFill="1" applyBorder="1" applyAlignment="1" applyProtection="1">
      <alignment horizontal="center" wrapText="1"/>
      <protection locked="0"/>
    </xf>
    <xf numFmtId="0" fontId="144" fillId="0" borderId="57" xfId="11" applyFont="1" applyFill="1" applyBorder="1" applyProtection="1">
      <protection locked="0"/>
    </xf>
    <xf numFmtId="164" fontId="144" fillId="26" borderId="8" xfId="11" applyNumberFormat="1" applyFont="1" applyFill="1" applyBorder="1" applyAlignment="1" applyProtection="1">
      <alignment horizontal="center" wrapText="1"/>
      <protection locked="0"/>
    </xf>
    <xf numFmtId="0" fontId="149" fillId="0" borderId="0" xfId="0" applyFont="1"/>
    <xf numFmtId="0" fontId="143" fillId="0" borderId="9" xfId="11" applyFont="1" applyFill="1" applyBorder="1" applyProtection="1">
      <protection locked="0"/>
    </xf>
    <xf numFmtId="0" fontId="143" fillId="0" borderId="58" xfId="11" applyFont="1" applyFill="1" applyBorder="1" applyProtection="1">
      <protection locked="0"/>
    </xf>
    <xf numFmtId="0" fontId="143" fillId="0" borderId="23" xfId="11" applyFont="1" applyFill="1" applyBorder="1" applyProtection="1">
      <protection locked="0"/>
    </xf>
    <xf numFmtId="5" fontId="143" fillId="26" borderId="24" xfId="11" quotePrefix="1" applyNumberFormat="1" applyFont="1" applyFill="1" applyBorder="1" applyAlignment="1" applyProtection="1">
      <alignment horizontal="center" wrapText="1"/>
      <protection locked="0"/>
    </xf>
    <xf numFmtId="0" fontId="143" fillId="0" borderId="31" xfId="11" applyFont="1" applyFill="1" applyBorder="1" applyAlignment="1" applyProtection="1">
      <alignment horizontal="center"/>
      <protection locked="0"/>
    </xf>
    <xf numFmtId="5" fontId="143" fillId="0" borderId="45" xfId="11" applyNumberFormat="1" applyFont="1" applyFill="1" applyBorder="1" applyAlignment="1" applyProtection="1">
      <alignment horizontal="center" wrapText="1"/>
      <protection locked="0"/>
    </xf>
    <xf numFmtId="0" fontId="143" fillId="0" borderId="57" xfId="11" applyFont="1" applyFill="1" applyBorder="1" applyAlignment="1" applyProtection="1">
      <alignment horizontal="left" wrapText="1"/>
      <protection locked="0"/>
    </xf>
    <xf numFmtId="164" fontId="144" fillId="26" borderId="19" xfId="11" applyNumberFormat="1" applyFont="1" applyFill="1" applyBorder="1" applyAlignment="1" applyProtection="1">
      <alignment horizontal="center"/>
      <protection locked="0"/>
    </xf>
    <xf numFmtId="0" fontId="143" fillId="0" borderId="10" xfId="11" applyFont="1" applyFill="1" applyBorder="1" applyAlignment="1" applyProtection="1">
      <alignment horizontal="center" wrapText="1"/>
      <protection locked="0"/>
    </xf>
    <xf numFmtId="164" fontId="143" fillId="26" borderId="31" xfId="11" applyNumberFormat="1" applyFont="1" applyFill="1" applyBorder="1" applyAlignment="1" applyProtection="1">
      <alignment horizontal="center" wrapText="1"/>
      <protection locked="0"/>
    </xf>
    <xf numFmtId="0" fontId="145" fillId="0" borderId="0" xfId="11" applyFont="1" applyFill="1" applyBorder="1" applyAlignment="1" applyProtection="1">
      <alignment horizontal="center"/>
      <protection locked="0"/>
    </xf>
    <xf numFmtId="167" fontId="145" fillId="26" borderId="9" xfId="11" applyNumberFormat="1" applyFont="1" applyFill="1" applyBorder="1" applyAlignment="1" applyProtection="1">
      <alignment horizontal="center" wrapText="1"/>
      <protection locked="0"/>
    </xf>
    <xf numFmtId="164" fontId="143" fillId="26" borderId="19" xfId="11" applyNumberFormat="1" applyFont="1" applyFill="1" applyBorder="1" applyAlignment="1" applyProtection="1">
      <alignment horizontal="center" wrapText="1"/>
      <protection locked="0"/>
    </xf>
    <xf numFmtId="0" fontId="143" fillId="0" borderId="57" xfId="11" applyFont="1" applyFill="1" applyBorder="1" applyAlignment="1" applyProtection="1">
      <alignment wrapText="1"/>
      <protection locked="0"/>
    </xf>
    <xf numFmtId="0" fontId="144" fillId="0" borderId="0" xfId="11" applyFont="1" applyFill="1" applyBorder="1" applyAlignment="1" applyProtection="1">
      <alignment horizontal="center"/>
      <protection locked="0"/>
    </xf>
    <xf numFmtId="164" fontId="144" fillId="26" borderId="9" xfId="11" applyNumberFormat="1" applyFont="1" applyFill="1" applyBorder="1" applyAlignment="1" applyProtection="1">
      <alignment horizontal="center"/>
      <protection locked="0"/>
    </xf>
    <xf numFmtId="0" fontId="143" fillId="26" borderId="9" xfId="11" applyFont="1" applyFill="1" applyBorder="1" applyAlignment="1" applyProtection="1">
      <alignment horizontal="center" wrapText="1"/>
      <protection locked="0"/>
    </xf>
    <xf numFmtId="0" fontId="143" fillId="26" borderId="19" xfId="11" applyFont="1" applyFill="1" applyBorder="1" applyAlignment="1" applyProtection="1">
      <alignment horizontal="center" wrapText="1"/>
      <protection locked="0"/>
    </xf>
    <xf numFmtId="0" fontId="143" fillId="0" borderId="24" xfId="11" applyFont="1" applyFill="1" applyBorder="1" applyAlignment="1" applyProtection="1">
      <alignment horizontal="center" wrapText="1"/>
      <protection locked="0"/>
    </xf>
    <xf numFmtId="16" fontId="143" fillId="26" borderId="9" xfId="11" applyNumberFormat="1" applyFont="1" applyFill="1" applyBorder="1" applyAlignment="1" applyProtection="1">
      <alignment horizontal="center" wrapText="1"/>
      <protection locked="0"/>
    </xf>
    <xf numFmtId="16" fontId="143" fillId="26" borderId="19" xfId="11" applyNumberFormat="1" applyFont="1" applyFill="1" applyBorder="1" applyAlignment="1" applyProtection="1">
      <alignment horizontal="center" wrapText="1"/>
      <protection locked="0"/>
    </xf>
    <xf numFmtId="0" fontId="143" fillId="0" borderId="62" xfId="11" applyFont="1" applyFill="1" applyBorder="1" applyAlignment="1" applyProtection="1">
      <alignment horizontal="center"/>
      <protection locked="0"/>
    </xf>
    <xf numFmtId="0" fontId="143" fillId="0" borderId="36" xfId="11" applyFont="1" applyFill="1" applyBorder="1" applyAlignment="1" applyProtection="1">
      <alignment horizontal="center" wrapText="1"/>
      <protection locked="0"/>
    </xf>
    <xf numFmtId="16" fontId="143" fillId="0" borderId="36" xfId="11" applyNumberFormat="1" applyFont="1" applyFill="1" applyBorder="1" applyAlignment="1" applyProtection="1">
      <alignment horizontal="center" wrapText="1"/>
      <protection locked="0"/>
    </xf>
    <xf numFmtId="5" fontId="143" fillId="0" borderId="37" xfId="11" applyNumberFormat="1" applyFont="1" applyFill="1" applyBorder="1" applyAlignment="1" applyProtection="1">
      <alignment horizontal="center" wrapText="1"/>
      <protection locked="0"/>
    </xf>
    <xf numFmtId="16" fontId="143" fillId="0" borderId="19" xfId="11" applyNumberFormat="1" applyFont="1" applyFill="1" applyBorder="1" applyAlignment="1" applyProtection="1">
      <alignment horizontal="center" wrapText="1"/>
      <protection locked="0"/>
    </xf>
    <xf numFmtId="0" fontId="143" fillId="0" borderId="41" xfId="11" applyFont="1" applyFill="1" applyBorder="1" applyAlignment="1" applyProtection="1">
      <alignment horizontal="left"/>
      <protection locked="0"/>
    </xf>
    <xf numFmtId="0" fontId="145" fillId="0" borderId="61" xfId="11" applyFont="1" applyFill="1" applyBorder="1" applyAlignment="1" applyProtection="1">
      <alignment horizontal="center"/>
      <protection locked="0"/>
    </xf>
    <xf numFmtId="16" fontId="143" fillId="26" borderId="42" xfId="11" applyNumberFormat="1" applyFont="1" applyFill="1" applyBorder="1" applyAlignment="1" applyProtection="1">
      <alignment horizontal="center" wrapText="1"/>
      <protection locked="0"/>
    </xf>
    <xf numFmtId="0" fontId="143" fillId="0" borderId="42" xfId="11" applyFont="1" applyFill="1" applyBorder="1" applyAlignment="1" applyProtection="1">
      <alignment horizontal="center" wrapText="1"/>
      <protection locked="0"/>
    </xf>
    <xf numFmtId="16" fontId="143" fillId="0" borderId="42" xfId="11" applyNumberFormat="1" applyFont="1" applyFill="1" applyBorder="1" applyAlignment="1" applyProtection="1">
      <alignment horizontal="center" wrapText="1"/>
      <protection locked="0"/>
    </xf>
    <xf numFmtId="5" fontId="143" fillId="0" borderId="43" xfId="11" applyNumberFormat="1" applyFont="1" applyFill="1" applyBorder="1" applyAlignment="1" applyProtection="1">
      <alignment horizontal="center" wrapText="1"/>
      <protection locked="0"/>
    </xf>
    <xf numFmtId="0" fontId="145" fillId="0" borderId="7" xfId="11" applyFont="1" applyFill="1" applyBorder="1" applyAlignment="1" applyProtection="1">
      <alignment horizontal="center"/>
      <protection locked="0"/>
    </xf>
    <xf numFmtId="0" fontId="143" fillId="0" borderId="62" xfId="11" applyFont="1" applyFill="1" applyBorder="1" applyAlignment="1" applyProtection="1">
      <alignment horizontal="left"/>
      <protection locked="0"/>
    </xf>
    <xf numFmtId="0" fontId="143" fillId="0" borderId="35" xfId="11" applyFont="1" applyFill="1" applyBorder="1" applyAlignment="1" applyProtection="1">
      <alignment horizontal="center"/>
      <protection locked="0"/>
    </xf>
    <xf numFmtId="5" fontId="146" fillId="0" borderId="19" xfId="11" applyNumberFormat="1" applyFont="1" applyFill="1" applyBorder="1" applyAlignment="1" applyProtection="1">
      <alignment horizontal="center" wrapText="1"/>
      <protection locked="0"/>
    </xf>
    <xf numFmtId="5" fontId="146" fillId="0" borderId="36" xfId="11" applyNumberFormat="1" applyFont="1" applyFill="1" applyBorder="1" applyAlignment="1" applyProtection="1">
      <alignment horizontal="center" wrapText="1"/>
      <protection locked="0"/>
    </xf>
    <xf numFmtId="164" fontId="143" fillId="26" borderId="35" xfId="11" applyNumberFormat="1" applyFont="1" applyFill="1" applyBorder="1" applyAlignment="1" applyProtection="1">
      <alignment horizontal="center" wrapText="1"/>
      <protection locked="0"/>
    </xf>
    <xf numFmtId="164" fontId="151" fillId="26" borderId="19" xfId="11" applyNumberFormat="1" applyFont="1" applyFill="1" applyBorder="1" applyAlignment="1" applyProtection="1">
      <alignment horizontal="center" wrapText="1"/>
      <protection locked="0"/>
    </xf>
    <xf numFmtId="5" fontId="151" fillId="0" borderId="19" xfId="11" applyNumberFormat="1" applyFont="1" applyFill="1" applyBorder="1" applyAlignment="1" applyProtection="1">
      <alignment horizontal="center" wrapText="1"/>
      <protection locked="0"/>
    </xf>
    <xf numFmtId="5" fontId="144" fillId="0" borderId="19" xfId="11" applyNumberFormat="1" applyFont="1" applyFill="1" applyBorder="1" applyAlignment="1" applyProtection="1">
      <alignment horizontal="center" wrapText="1"/>
      <protection locked="0"/>
    </xf>
    <xf numFmtId="0" fontId="143" fillId="0" borderId="41" xfId="11" applyFont="1" applyFill="1" applyBorder="1" applyAlignment="1" applyProtection="1">
      <alignment horizontal="left" vertical="center" wrapText="1"/>
      <protection locked="0"/>
    </xf>
    <xf numFmtId="0" fontId="144" fillId="0" borderId="73" xfId="11" applyFont="1" applyFill="1" applyBorder="1" applyAlignment="1" applyProtection="1">
      <alignment horizontal="center"/>
      <protection locked="0"/>
    </xf>
    <xf numFmtId="5" fontId="143" fillId="0" borderId="42" xfId="11" applyNumberFormat="1" applyFont="1" applyFill="1" applyBorder="1" applyAlignment="1" applyProtection="1">
      <alignment horizontal="center" wrapText="1"/>
      <protection locked="0"/>
    </xf>
    <xf numFmtId="164" fontId="143" fillId="26" borderId="42" xfId="11" applyNumberFormat="1" applyFont="1" applyFill="1" applyBorder="1" applyAlignment="1" applyProtection="1">
      <alignment horizontal="center" wrapText="1"/>
      <protection locked="0"/>
    </xf>
    <xf numFmtId="0" fontId="146" fillId="0" borderId="9" xfId="11" applyFont="1" applyFill="1" applyBorder="1" applyAlignment="1" applyProtection="1">
      <alignment horizontal="center"/>
      <protection locked="0"/>
    </xf>
    <xf numFmtId="167" fontId="152" fillId="26" borderId="19" xfId="11" applyNumberFormat="1" applyFont="1" applyFill="1" applyBorder="1" applyAlignment="1" applyProtection="1">
      <alignment horizontal="center" wrapText="1"/>
      <protection locked="0"/>
    </xf>
    <xf numFmtId="5" fontId="152" fillId="0" borderId="19" xfId="11" applyNumberFormat="1" applyFont="1" applyFill="1" applyBorder="1" applyAlignment="1" applyProtection="1">
      <alignment horizontal="center" wrapText="1"/>
      <protection locked="0"/>
    </xf>
    <xf numFmtId="0" fontId="144" fillId="0" borderId="19" xfId="11" applyFont="1" applyFill="1" applyBorder="1" applyAlignment="1" applyProtection="1">
      <alignment horizontal="center" wrapText="1"/>
      <protection locked="0"/>
    </xf>
    <xf numFmtId="5" fontId="144" fillId="0" borderId="8" xfId="11" applyNumberFormat="1" applyFont="1" applyFill="1" applyBorder="1" applyAlignment="1" applyProtection="1">
      <alignment horizontal="center" wrapText="1"/>
      <protection locked="0"/>
    </xf>
    <xf numFmtId="0" fontId="143" fillId="0" borderId="32" xfId="11" applyFont="1" applyFill="1" applyBorder="1" applyAlignment="1" applyProtection="1">
      <alignment horizontal="center" wrapText="1"/>
      <protection locked="0"/>
    </xf>
    <xf numFmtId="164" fontId="143" fillId="0" borderId="22" xfId="11" applyNumberFormat="1" applyFont="1" applyFill="1" applyBorder="1" applyAlignment="1" applyProtection="1">
      <alignment horizontal="center" wrapText="1"/>
      <protection locked="0"/>
    </xf>
    <xf numFmtId="164" fontId="154" fillId="0" borderId="22" xfId="11" applyNumberFormat="1" applyFont="1" applyFill="1" applyBorder="1" applyAlignment="1" applyProtection="1">
      <alignment horizontal="center" wrapText="1"/>
      <protection locked="0"/>
    </xf>
    <xf numFmtId="0" fontId="146" fillId="0" borderId="19" xfId="11" applyFont="1" applyFill="1" applyBorder="1" applyAlignment="1" applyProtection="1">
      <alignment horizontal="center" wrapText="1"/>
      <protection locked="0"/>
    </xf>
    <xf numFmtId="164" fontId="146" fillId="26" borderId="19" xfId="11" applyNumberFormat="1" applyFont="1" applyFill="1" applyBorder="1" applyAlignment="1" applyProtection="1">
      <alignment horizontal="center" wrapText="1"/>
      <protection locked="0"/>
    </xf>
    <xf numFmtId="5" fontId="155" fillId="0" borderId="19" xfId="11" applyNumberFormat="1" applyFont="1" applyFill="1" applyBorder="1" applyAlignment="1" applyProtection="1">
      <alignment horizontal="center" wrapText="1"/>
      <protection locked="0"/>
    </xf>
    <xf numFmtId="5" fontId="154" fillId="0" borderId="19" xfId="11" applyNumberFormat="1" applyFont="1" applyFill="1" applyBorder="1" applyAlignment="1" applyProtection="1">
      <alignment horizontal="center" wrapText="1"/>
      <protection locked="0"/>
    </xf>
    <xf numFmtId="164" fontId="146" fillId="0" borderId="19" xfId="11" applyNumberFormat="1" applyFont="1" applyFill="1" applyBorder="1" applyAlignment="1" applyProtection="1">
      <alignment horizontal="center" wrapText="1"/>
      <protection locked="0"/>
    </xf>
    <xf numFmtId="167" fontId="144" fillId="0" borderId="19" xfId="11" applyNumberFormat="1" applyFont="1" applyFill="1" applyBorder="1" applyAlignment="1" applyProtection="1">
      <alignment horizontal="center" wrapText="1"/>
      <protection locked="0"/>
    </xf>
    <xf numFmtId="164" fontId="143" fillId="0" borderId="24" xfId="11" applyNumberFormat="1" applyFont="1" applyFill="1" applyBorder="1" applyAlignment="1" applyProtection="1">
      <alignment horizontal="center" wrapText="1"/>
      <protection locked="0"/>
    </xf>
    <xf numFmtId="0" fontId="143" fillId="26" borderId="24" xfId="11" applyFont="1" applyFill="1" applyBorder="1" applyAlignment="1" applyProtection="1">
      <alignment horizontal="center" wrapText="1"/>
      <protection locked="0"/>
    </xf>
    <xf numFmtId="0" fontId="143" fillId="0" borderId="26" xfId="11" applyFont="1" applyFill="1" applyBorder="1" applyAlignment="1" applyProtection="1">
      <alignment horizontal="center" wrapText="1"/>
      <protection locked="0"/>
    </xf>
    <xf numFmtId="164" fontId="145" fillId="0" borderId="22" xfId="11" applyNumberFormat="1" applyFont="1" applyFill="1" applyBorder="1" applyAlignment="1" applyProtection="1">
      <alignment horizontal="center" wrapText="1"/>
      <protection locked="0"/>
    </xf>
    <xf numFmtId="0" fontId="143" fillId="0" borderId="45" xfId="11" applyFont="1" applyFill="1" applyBorder="1" applyAlignment="1" applyProtection="1">
      <alignment horizontal="center" wrapText="1"/>
      <protection locked="0"/>
    </xf>
    <xf numFmtId="0" fontId="143" fillId="0" borderId="57" xfId="11" applyFont="1" applyBorder="1" applyAlignment="1" applyProtection="1">
      <alignment horizontal="left"/>
      <protection locked="0"/>
    </xf>
    <xf numFmtId="0" fontId="146" fillId="0" borderId="8" xfId="11" applyFont="1" applyFill="1" applyBorder="1" applyAlignment="1" applyProtection="1">
      <alignment horizontal="center" wrapText="1"/>
      <protection locked="0"/>
    </xf>
    <xf numFmtId="164" fontId="144" fillId="0" borderId="19" xfId="11" applyNumberFormat="1" applyFont="1" applyFill="1" applyBorder="1" applyAlignment="1" applyProtection="1">
      <alignment horizontal="center" wrapText="1"/>
      <protection locked="0"/>
    </xf>
    <xf numFmtId="0" fontId="144" fillId="0" borderId="8" xfId="11" applyFont="1" applyFill="1" applyBorder="1" applyAlignment="1" applyProtection="1">
      <alignment horizontal="center" wrapText="1"/>
      <protection locked="0"/>
    </xf>
    <xf numFmtId="0" fontId="143" fillId="0" borderId="9" xfId="11" applyFont="1" applyBorder="1" applyAlignment="1" applyProtection="1">
      <alignment horizontal="left"/>
      <protection locked="0"/>
    </xf>
    <xf numFmtId="164" fontId="145" fillId="0" borderId="19" xfId="11" applyNumberFormat="1" applyFont="1" applyFill="1" applyBorder="1" applyAlignment="1" applyProtection="1">
      <alignment horizontal="center" wrapText="1"/>
      <protection locked="0"/>
    </xf>
    <xf numFmtId="0" fontId="143" fillId="0" borderId="8" xfId="11" applyFont="1" applyFill="1" applyBorder="1" applyAlignment="1" applyProtection="1">
      <alignment horizontal="center" wrapText="1"/>
      <protection locked="0"/>
    </xf>
    <xf numFmtId="0" fontId="143" fillId="0" borderId="58" xfId="11" applyFont="1" applyBorder="1" applyAlignment="1" applyProtection="1">
      <alignment horizontal="left"/>
      <protection locked="0"/>
    </xf>
    <xf numFmtId="0" fontId="143" fillId="0" borderId="23" xfId="11" applyFont="1" applyBorder="1" applyAlignment="1" applyProtection="1">
      <alignment horizontal="left"/>
      <protection locked="0"/>
    </xf>
    <xf numFmtId="164" fontId="145" fillId="0" borderId="24" xfId="11" applyNumberFormat="1" applyFont="1" applyFill="1" applyBorder="1" applyAlignment="1" applyProtection="1">
      <alignment horizontal="center" wrapText="1"/>
      <protection locked="0"/>
    </xf>
    <xf numFmtId="16" fontId="143" fillId="26" borderId="24" xfId="11" applyNumberFormat="1" applyFont="1" applyFill="1" applyBorder="1" applyAlignment="1" applyProtection="1">
      <alignment horizontal="center" wrapText="1"/>
      <protection locked="0"/>
    </xf>
    <xf numFmtId="0" fontId="143" fillId="0" borderId="48" xfId="11" applyFont="1" applyFill="1" applyBorder="1" applyAlignment="1" applyProtection="1">
      <alignment horizontal="center" wrapText="1"/>
      <protection locked="0"/>
    </xf>
    <xf numFmtId="174" fontId="143" fillId="0" borderId="57" xfId="11" applyNumberFormat="1" applyFont="1" applyBorder="1" applyAlignment="1" applyProtection="1">
      <alignment horizontal="left" wrapText="1"/>
      <protection locked="0"/>
    </xf>
    <xf numFmtId="174" fontId="144" fillId="0" borderId="9" xfId="11" applyNumberFormat="1" applyFont="1" applyFill="1" applyBorder="1" applyAlignment="1" applyProtection="1">
      <alignment horizontal="center"/>
      <protection locked="0"/>
    </xf>
    <xf numFmtId="174" fontId="144" fillId="0" borderId="19" xfId="11" applyNumberFormat="1" applyFont="1" applyFill="1" applyBorder="1" applyAlignment="1" applyProtection="1">
      <alignment horizontal="center" wrapText="1"/>
      <protection locked="0"/>
    </xf>
    <xf numFmtId="14" fontId="148" fillId="26" borderId="19" xfId="11" applyNumberFormat="1" applyFont="1" applyFill="1" applyBorder="1" applyAlignment="1" applyProtection="1">
      <alignment horizontal="center" wrapText="1"/>
      <protection locked="0"/>
    </xf>
    <xf numFmtId="14" fontId="143" fillId="0" borderId="19" xfId="11" applyNumberFormat="1" applyFont="1" applyFill="1" applyBorder="1" applyAlignment="1" applyProtection="1">
      <alignment horizontal="center" wrapText="1"/>
      <protection locked="0"/>
    </xf>
    <xf numFmtId="14" fontId="144" fillId="0" borderId="19" xfId="11" applyNumberFormat="1" applyFont="1" applyFill="1" applyBorder="1" applyAlignment="1" applyProtection="1">
      <alignment horizontal="center" wrapText="1"/>
      <protection locked="0"/>
    </xf>
    <xf numFmtId="14" fontId="144" fillId="0" borderId="8" xfId="11" applyNumberFormat="1" applyFont="1" applyFill="1" applyBorder="1" applyAlignment="1" applyProtection="1">
      <alignment horizontal="center" wrapText="1"/>
      <protection locked="0"/>
    </xf>
    <xf numFmtId="174" fontId="79" fillId="0" borderId="0" xfId="0" applyNumberFormat="1" applyFont="1"/>
    <xf numFmtId="0" fontId="143" fillId="0" borderId="57" xfId="11" applyFont="1" applyFill="1" applyBorder="1" applyAlignment="1" applyProtection="1">
      <alignment horizontal="center" wrapText="1"/>
      <protection locked="0"/>
    </xf>
    <xf numFmtId="167" fontId="143" fillId="0" borderId="19" xfId="11" applyNumberFormat="1" applyFont="1" applyFill="1" applyBorder="1" applyAlignment="1" applyProtection="1">
      <alignment horizontal="center" wrapText="1"/>
      <protection locked="0"/>
    </xf>
    <xf numFmtId="167" fontId="143" fillId="26" borderId="19" xfId="11" applyNumberFormat="1" applyFont="1" applyFill="1" applyBorder="1" applyAlignment="1" applyProtection="1">
      <alignment horizontal="centerContinuous" wrapText="1"/>
      <protection locked="0"/>
    </xf>
    <xf numFmtId="164" fontId="148" fillId="0" borderId="21" xfId="11" applyNumberFormat="1" applyFont="1" applyFill="1" applyBorder="1" applyAlignment="1" applyProtection="1">
      <alignment horizontal="center" wrapText="1"/>
      <protection locked="0"/>
    </xf>
    <xf numFmtId="167" fontId="146" fillId="0" borderId="19" xfId="11" applyNumberFormat="1" applyFont="1" applyFill="1" applyBorder="1" applyAlignment="1" applyProtection="1">
      <alignment horizontal="center" wrapText="1"/>
      <protection locked="0"/>
    </xf>
    <xf numFmtId="167" fontId="156" fillId="26" borderId="19" xfId="11" applyNumberFormat="1" applyFont="1" applyFill="1" applyBorder="1" applyAlignment="1" applyProtection="1">
      <alignment horizontal="center" wrapText="1"/>
      <protection locked="0"/>
    </xf>
    <xf numFmtId="0" fontId="148" fillId="0" borderId="21" xfId="11" applyFont="1" applyFill="1" applyBorder="1" applyAlignment="1" applyProtection="1">
      <alignment horizontal="center" wrapText="1"/>
      <protection locked="0"/>
    </xf>
    <xf numFmtId="0" fontId="144" fillId="0" borderId="21" xfId="11" applyFont="1" applyFill="1" applyBorder="1" applyAlignment="1" applyProtection="1">
      <alignment horizontal="center" wrapText="1"/>
      <protection locked="0"/>
    </xf>
    <xf numFmtId="164" fontId="145" fillId="26" borderId="24" xfId="11" applyNumberFormat="1" applyFont="1" applyFill="1" applyBorder="1" applyAlignment="1" applyProtection="1">
      <alignment horizontal="center" wrapText="1"/>
      <protection locked="0"/>
    </xf>
    <xf numFmtId="164" fontId="153" fillId="26" borderId="22" xfId="11" applyNumberFormat="1" applyFont="1" applyFill="1" applyBorder="1" applyAlignment="1" applyProtection="1">
      <alignment horizontal="centerContinuous" wrapText="1"/>
      <protection locked="0"/>
    </xf>
    <xf numFmtId="164" fontId="153" fillId="26" borderId="19" xfId="11" applyNumberFormat="1" applyFont="1" applyFill="1" applyBorder="1" applyAlignment="1" applyProtection="1">
      <alignment horizontal="centerContinuous" wrapText="1"/>
      <protection locked="0"/>
    </xf>
    <xf numFmtId="0" fontId="143" fillId="0" borderId="19" xfId="11" applyFont="1" applyBorder="1" applyAlignment="1" applyProtection="1">
      <alignment horizontal="left"/>
      <protection locked="0"/>
    </xf>
    <xf numFmtId="16" fontId="143" fillId="26" borderId="19" xfId="11" applyNumberFormat="1" applyFont="1" applyFill="1" applyBorder="1" applyAlignment="1" applyProtection="1">
      <alignment horizontal="centerContinuous" wrapText="1"/>
      <protection locked="0"/>
    </xf>
    <xf numFmtId="0" fontId="143" fillId="0" borderId="24" xfId="11" applyFont="1" applyBorder="1" applyAlignment="1" applyProtection="1">
      <alignment horizontal="left"/>
      <protection locked="0"/>
    </xf>
    <xf numFmtId="16" fontId="143" fillId="26" borderId="24" xfId="11" applyNumberFormat="1" applyFont="1" applyFill="1" applyBorder="1" applyAlignment="1" applyProtection="1">
      <alignment horizontal="centerContinuous" wrapText="1"/>
      <protection locked="0"/>
    </xf>
    <xf numFmtId="164" fontId="153" fillId="26" borderId="24" xfId="11" applyNumberFormat="1" applyFont="1" applyFill="1" applyBorder="1" applyAlignment="1" applyProtection="1">
      <alignment horizontal="centerContinuous" wrapText="1"/>
      <protection locked="0"/>
    </xf>
    <xf numFmtId="0" fontId="143" fillId="0" borderId="57" xfId="11" applyFont="1" applyBorder="1" applyAlignment="1" applyProtection="1">
      <alignment horizontal="center"/>
      <protection locked="0"/>
    </xf>
    <xf numFmtId="167" fontId="143" fillId="26" borderId="19" xfId="11" applyNumberFormat="1" applyFont="1" applyFill="1" applyBorder="1" applyAlignment="1" applyProtection="1">
      <alignment wrapText="1"/>
      <protection locked="0"/>
    </xf>
    <xf numFmtId="164" fontId="143" fillId="0" borderId="45" xfId="11" applyNumberFormat="1" applyFont="1" applyFill="1" applyBorder="1" applyAlignment="1" applyProtection="1">
      <alignment horizontal="center" wrapText="1"/>
      <protection locked="0"/>
    </xf>
    <xf numFmtId="164" fontId="143" fillId="26" borderId="45" xfId="11" applyNumberFormat="1" applyFont="1" applyFill="1" applyBorder="1" applyAlignment="1" applyProtection="1">
      <alignment horizontal="center" wrapText="1"/>
      <protection locked="0"/>
    </xf>
    <xf numFmtId="0" fontId="79" fillId="0" borderId="22" xfId="0" applyFont="1" applyBorder="1" applyProtection="1">
      <protection locked="0"/>
    </xf>
    <xf numFmtId="164" fontId="143" fillId="26" borderId="10" xfId="11" applyNumberFormat="1" applyFont="1" applyFill="1" applyBorder="1" applyAlignment="1" applyProtection="1">
      <alignment horizontal="center" wrapText="1"/>
      <protection locked="0"/>
    </xf>
    <xf numFmtId="164" fontId="143" fillId="0" borderId="31" xfId="11" applyNumberFormat="1" applyFont="1" applyFill="1" applyBorder="1" applyAlignment="1" applyProtection="1">
      <alignment horizontal="center" wrapText="1"/>
      <protection locked="0"/>
    </xf>
    <xf numFmtId="164" fontId="143" fillId="6" borderId="22" xfId="11" applyNumberFormat="1" applyFont="1" applyFill="1" applyBorder="1" applyAlignment="1" applyProtection="1">
      <alignment horizontal="center" wrapText="1"/>
      <protection locked="0"/>
    </xf>
    <xf numFmtId="0" fontId="143" fillId="0" borderId="19" xfId="11" applyFont="1" applyFill="1" applyBorder="1" applyProtection="1">
      <protection locked="0"/>
    </xf>
    <xf numFmtId="167" fontId="157" fillId="0" borderId="8" xfId="11" applyNumberFormat="1" applyFont="1" applyFill="1" applyBorder="1" applyAlignment="1" applyProtection="1">
      <alignment horizontal="center" wrapText="1"/>
      <protection locked="0"/>
    </xf>
    <xf numFmtId="164" fontId="146" fillId="26" borderId="9" xfId="11" applyNumberFormat="1" applyFont="1" applyFill="1" applyBorder="1" applyAlignment="1" applyProtection="1">
      <alignment horizontal="center" wrapText="1"/>
      <protection locked="0"/>
    </xf>
    <xf numFmtId="164" fontId="146" fillId="26" borderId="8" xfId="11" applyNumberFormat="1" applyFont="1" applyFill="1" applyBorder="1" applyAlignment="1" applyProtection="1">
      <alignment horizontal="center" wrapText="1"/>
      <protection locked="0"/>
    </xf>
    <xf numFmtId="164" fontId="146" fillId="26" borderId="0" xfId="11" applyNumberFormat="1" applyFont="1" applyFill="1" applyBorder="1" applyAlignment="1" applyProtection="1">
      <alignment horizontal="center" wrapText="1"/>
      <protection locked="0"/>
    </xf>
    <xf numFmtId="164" fontId="157" fillId="0" borderId="9" xfId="11" applyNumberFormat="1" applyFont="1" applyFill="1" applyBorder="1" applyAlignment="1" applyProtection="1">
      <alignment horizontal="center" wrapText="1"/>
      <protection locked="0"/>
    </xf>
    <xf numFmtId="0" fontId="157" fillId="0" borderId="19" xfId="11" applyFont="1" applyFill="1" applyBorder="1" applyAlignment="1" applyProtection="1">
      <alignment horizontal="center" wrapText="1"/>
      <protection locked="0"/>
    </xf>
    <xf numFmtId="164" fontId="144" fillId="26" borderId="9" xfId="11" applyNumberFormat="1" applyFont="1" applyFill="1" applyBorder="1" applyAlignment="1" applyProtection="1">
      <alignment horizontal="center" wrapText="1"/>
      <protection locked="0"/>
    </xf>
    <xf numFmtId="164" fontId="144" fillId="26" borderId="0" xfId="11" applyNumberFormat="1" applyFont="1" applyFill="1" applyBorder="1" applyAlignment="1" applyProtection="1">
      <alignment horizontal="center" wrapText="1"/>
      <protection locked="0"/>
    </xf>
    <xf numFmtId="164" fontId="143" fillId="26" borderId="8" xfId="11" applyNumberFormat="1" applyFont="1" applyFill="1" applyBorder="1" applyAlignment="1" applyProtection="1">
      <alignment horizontal="center" wrapText="1"/>
      <protection locked="0"/>
    </xf>
    <xf numFmtId="164" fontId="143" fillId="26" borderId="9" xfId="11" applyNumberFormat="1" applyFont="1" applyFill="1" applyBorder="1" applyAlignment="1" applyProtection="1">
      <alignment horizontal="center" wrapText="1"/>
      <protection locked="0"/>
    </xf>
    <xf numFmtId="164" fontId="143" fillId="26" borderId="0" xfId="11" applyNumberFormat="1" applyFont="1" applyFill="1" applyBorder="1" applyAlignment="1" applyProtection="1">
      <alignment horizontal="center" wrapText="1"/>
      <protection locked="0"/>
    </xf>
    <xf numFmtId="164" fontId="144" fillId="0" borderId="9" xfId="11" applyNumberFormat="1" applyFont="1" applyFill="1" applyBorder="1" applyAlignment="1" applyProtection="1">
      <alignment horizontal="center" wrapText="1"/>
      <protection locked="0"/>
    </xf>
    <xf numFmtId="0" fontId="148" fillId="0" borderId="19" xfId="11" applyFont="1" applyFill="1" applyBorder="1" applyProtection="1">
      <protection locked="0"/>
    </xf>
    <xf numFmtId="0" fontId="148" fillId="0" borderId="9" xfId="11" applyFont="1" applyFill="1" applyBorder="1" applyAlignment="1" applyProtection="1">
      <alignment horizontal="center"/>
      <protection locked="0"/>
    </xf>
    <xf numFmtId="167" fontId="148" fillId="0" borderId="8" xfId="11" applyNumberFormat="1" applyFont="1" applyFill="1" applyBorder="1" applyAlignment="1" applyProtection="1">
      <alignment horizontal="center" wrapText="1"/>
      <protection locked="0"/>
    </xf>
    <xf numFmtId="164" fontId="148" fillId="26" borderId="8" xfId="11" applyNumberFormat="1" applyFont="1" applyFill="1" applyBorder="1" applyAlignment="1" applyProtection="1">
      <alignment horizontal="center" wrapText="1"/>
      <protection locked="0"/>
    </xf>
    <xf numFmtId="164" fontId="148" fillId="26" borderId="9" xfId="11" applyNumberFormat="1" applyFont="1" applyFill="1" applyBorder="1" applyAlignment="1" applyProtection="1">
      <alignment horizontal="center" wrapText="1"/>
      <protection locked="0"/>
    </xf>
    <xf numFmtId="0" fontId="158" fillId="0" borderId="19" xfId="0" applyFont="1" applyBorder="1" applyProtection="1">
      <protection locked="0"/>
    </xf>
    <xf numFmtId="164" fontId="148" fillId="26" borderId="0" xfId="11" applyNumberFormat="1" applyFont="1" applyFill="1" applyBorder="1" applyAlignment="1" applyProtection="1">
      <alignment horizontal="center" wrapText="1"/>
      <protection locked="0"/>
    </xf>
    <xf numFmtId="164" fontId="148" fillId="0" borderId="9" xfId="11" applyNumberFormat="1" applyFont="1" applyFill="1" applyBorder="1" applyAlignment="1" applyProtection="1">
      <alignment horizontal="center" wrapText="1"/>
      <protection locked="0"/>
    </xf>
    <xf numFmtId="164" fontId="148" fillId="26" borderId="19" xfId="11" applyNumberFormat="1" applyFont="1" applyFill="1" applyBorder="1" applyAlignment="1" applyProtection="1">
      <alignment horizontal="center" wrapText="1"/>
      <protection locked="0"/>
    </xf>
    <xf numFmtId="0" fontId="148" fillId="0" borderId="19" xfId="11" applyFont="1" applyFill="1" applyBorder="1" applyAlignment="1" applyProtection="1">
      <alignment horizontal="center" wrapText="1"/>
      <protection locked="0"/>
    </xf>
    <xf numFmtId="0" fontId="158" fillId="0" borderId="0" xfId="0" applyFont="1"/>
    <xf numFmtId="0" fontId="143" fillId="0" borderId="24" xfId="11" applyFont="1" applyFill="1" applyBorder="1" applyProtection="1">
      <protection locked="0"/>
    </xf>
    <xf numFmtId="167" fontId="143" fillId="0" borderId="48" xfId="11" applyNumberFormat="1" applyFont="1" applyFill="1" applyBorder="1" applyAlignment="1" applyProtection="1">
      <alignment horizontal="center" wrapText="1"/>
      <protection locked="0"/>
    </xf>
    <xf numFmtId="164" fontId="143" fillId="26" borderId="48" xfId="11" applyNumberFormat="1" applyFont="1" applyFill="1" applyBorder="1" applyAlignment="1" applyProtection="1">
      <alignment horizontal="center" wrapText="1"/>
      <protection locked="0"/>
    </xf>
    <xf numFmtId="164" fontId="143" fillId="26" borderId="23" xfId="11" applyNumberFormat="1" applyFont="1" applyFill="1" applyBorder="1" applyAlignment="1" applyProtection="1">
      <alignment horizontal="center" wrapText="1"/>
      <protection locked="0"/>
    </xf>
    <xf numFmtId="0" fontId="79" fillId="0" borderId="24" xfId="0" applyFont="1" applyBorder="1" applyProtection="1">
      <protection locked="0"/>
    </xf>
    <xf numFmtId="164" fontId="143" fillId="26" borderId="25" xfId="11" applyNumberFormat="1" applyFont="1" applyFill="1" applyBorder="1" applyAlignment="1" applyProtection="1">
      <alignment horizontal="center" wrapText="1"/>
      <protection locked="0"/>
    </xf>
    <xf numFmtId="0" fontId="143" fillId="0" borderId="23" xfId="11" applyFont="1" applyFill="1" applyBorder="1" applyAlignment="1" applyProtection="1">
      <alignment horizontal="center" wrapText="1"/>
      <protection locked="0"/>
    </xf>
    <xf numFmtId="164" fontId="143" fillId="26" borderId="24" xfId="11" applyNumberFormat="1" applyFont="1" applyFill="1" applyBorder="1" applyAlignment="1" applyProtection="1">
      <alignment horizontal="center" wrapText="1"/>
      <protection locked="0"/>
    </xf>
    <xf numFmtId="0" fontId="143" fillId="0" borderId="19" xfId="11" applyFont="1" applyFill="1" applyBorder="1" applyAlignment="1" applyProtection="1">
      <alignment horizontal="center"/>
      <protection locked="0"/>
    </xf>
    <xf numFmtId="164" fontId="143" fillId="0" borderId="19" xfId="11" applyNumberFormat="1" applyFont="1" applyFill="1" applyBorder="1" applyAlignment="1" applyProtection="1">
      <alignment horizontal="center" wrapText="1"/>
      <protection locked="0"/>
    </xf>
    <xf numFmtId="0" fontId="143" fillId="0" borderId="19" xfId="11" applyFont="1" applyFill="1" applyBorder="1" applyAlignment="1" applyProtection="1">
      <alignment horizontal="left"/>
      <protection locked="0"/>
    </xf>
    <xf numFmtId="167" fontId="143" fillId="0" borderId="24" xfId="11" applyNumberFormat="1" applyFont="1" applyFill="1" applyBorder="1" applyAlignment="1" applyProtection="1">
      <alignment horizontal="center" wrapText="1"/>
      <protection locked="0"/>
    </xf>
    <xf numFmtId="1" fontId="143" fillId="0" borderId="22" xfId="11" applyNumberFormat="1" applyFont="1" applyFill="1" applyBorder="1" applyAlignment="1" applyProtection="1">
      <alignment horizontal="center"/>
      <protection locked="0"/>
    </xf>
    <xf numFmtId="1" fontId="143" fillId="0" borderId="19" xfId="11" applyNumberFormat="1" applyFont="1" applyFill="1" applyBorder="1" applyAlignment="1" applyProtection="1">
      <alignment horizontal="center"/>
      <protection locked="0"/>
    </xf>
    <xf numFmtId="0" fontId="143" fillId="0" borderId="9" xfId="11" applyFont="1" applyFill="1" applyBorder="1" applyAlignment="1" applyProtection="1">
      <alignment horizontal="left"/>
      <protection locked="0"/>
    </xf>
    <xf numFmtId="168" fontId="143" fillId="0" borderId="19" xfId="11" applyNumberFormat="1" applyFont="1" applyFill="1" applyBorder="1" applyAlignment="1" applyProtection="1">
      <alignment horizontal="center" wrapText="1"/>
      <protection locked="0"/>
    </xf>
    <xf numFmtId="168" fontId="143" fillId="26" borderId="19" xfId="11" applyNumberFormat="1" applyFont="1" applyFill="1" applyBorder="1" applyAlignment="1" applyProtection="1">
      <alignment horizontal="center" wrapText="1"/>
      <protection locked="0"/>
    </xf>
    <xf numFmtId="1" fontId="143" fillId="0" borderId="24" xfId="11" applyNumberFormat="1" applyFont="1" applyFill="1" applyBorder="1" applyAlignment="1" applyProtection="1">
      <alignment horizontal="center"/>
      <protection locked="0"/>
    </xf>
    <xf numFmtId="0" fontId="143" fillId="0" borderId="24" xfId="11" applyFont="1" applyFill="1" applyBorder="1" applyAlignment="1" applyProtection="1">
      <alignment horizontal="left"/>
      <protection locked="0"/>
    </xf>
    <xf numFmtId="0" fontId="143" fillId="0" borderId="23" xfId="11" applyFont="1" applyFill="1" applyBorder="1" applyAlignment="1" applyProtection="1">
      <alignment horizontal="left"/>
      <protection locked="0"/>
    </xf>
    <xf numFmtId="168" fontId="143" fillId="0" borderId="24" xfId="11" applyNumberFormat="1" applyFont="1" applyFill="1" applyBorder="1" applyAlignment="1" applyProtection="1">
      <alignment horizontal="center" wrapText="1"/>
      <protection locked="0"/>
    </xf>
    <xf numFmtId="168" fontId="143" fillId="26" borderId="24" xfId="11" applyNumberFormat="1" applyFont="1" applyFill="1" applyBorder="1" applyAlignment="1" applyProtection="1">
      <alignment horizontal="center" wrapText="1"/>
      <protection locked="0"/>
    </xf>
    <xf numFmtId="164" fontId="150" fillId="0" borderId="23" xfId="11" applyNumberFormat="1" applyFont="1" applyBorder="1" applyAlignment="1" applyProtection="1">
      <alignment vertical="center"/>
      <protection locked="0"/>
    </xf>
    <xf numFmtId="0" fontId="143" fillId="0" borderId="31" xfId="11" applyFont="1" applyBorder="1" applyAlignment="1" applyProtection="1">
      <alignment horizontal="center"/>
      <protection locked="0"/>
    </xf>
    <xf numFmtId="1" fontId="143" fillId="0" borderId="19" xfId="11" applyNumberFormat="1" applyFont="1" applyFill="1" applyBorder="1" applyAlignment="1" applyProtection="1">
      <alignment horizontal="center" wrapText="1"/>
      <protection locked="0"/>
    </xf>
    <xf numFmtId="9" fontId="143" fillId="0" borderId="9" xfId="13" applyFont="1" applyBorder="1" applyAlignment="1" applyProtection="1">
      <alignment horizontal="left"/>
      <protection locked="0"/>
    </xf>
    <xf numFmtId="1" fontId="143" fillId="0" borderId="24" xfId="11" applyNumberFormat="1" applyFont="1" applyFill="1" applyBorder="1" applyAlignment="1" applyProtection="1">
      <alignment horizontal="center" wrapText="1"/>
      <protection locked="0"/>
    </xf>
    <xf numFmtId="0" fontId="99" fillId="0" borderId="0" xfId="0" applyFont="1"/>
    <xf numFmtId="164" fontId="98" fillId="33" borderId="19" xfId="0" applyNumberFormat="1" applyFont="1" applyFill="1" applyBorder="1" applyAlignment="1" applyProtection="1">
      <alignment horizontal="center" wrapText="1"/>
      <protection locked="0"/>
    </xf>
    <xf numFmtId="0" fontId="1" fillId="0" borderId="19" xfId="171" applyBorder="1"/>
    <xf numFmtId="14" fontId="8" fillId="0" borderId="19" xfId="171" applyNumberFormat="1" applyFont="1" applyBorder="1"/>
    <xf numFmtId="0" fontId="1" fillId="0" borderId="24" xfId="171" applyBorder="1"/>
    <xf numFmtId="164" fontId="20" fillId="0" borderId="22" xfId="0" applyNumberFormat="1" applyFont="1" applyFill="1" applyBorder="1" applyAlignment="1" applyProtection="1">
      <alignment horizontal="center" wrapText="1"/>
      <protection locked="0"/>
    </xf>
    <xf numFmtId="0" fontId="0" fillId="0" borderId="10" xfId="0" applyFill="1" applyBorder="1" applyProtection="1">
      <protection locked="0"/>
    </xf>
    <xf numFmtId="164" fontId="20" fillId="0" borderId="19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ill="1" applyBorder="1" applyProtection="1">
      <protection locked="0"/>
    </xf>
    <xf numFmtId="0" fontId="0" fillId="0" borderId="25" xfId="0" applyFill="1" applyBorder="1" applyProtection="1">
      <protection locked="0"/>
    </xf>
    <xf numFmtId="164" fontId="144" fillId="0" borderId="8" xfId="11" applyNumberFormat="1" applyFont="1" applyFill="1" applyBorder="1" applyAlignment="1" applyProtection="1">
      <alignment horizontal="center" wrapText="1"/>
      <protection locked="0"/>
    </xf>
    <xf numFmtId="167" fontId="143" fillId="0" borderId="8" xfId="11" applyNumberFormat="1" applyFont="1" applyFill="1" applyBorder="1" applyAlignment="1" applyProtection="1">
      <alignment horizontal="center" wrapText="1"/>
      <protection locked="0"/>
    </xf>
    <xf numFmtId="167" fontId="143" fillId="0" borderId="8" xfId="11" quotePrefix="1" applyNumberFormat="1" applyFont="1" applyFill="1" applyBorder="1" applyAlignment="1" applyProtection="1">
      <alignment horizontal="center" wrapText="1"/>
      <protection locked="0"/>
    </xf>
    <xf numFmtId="5" fontId="143" fillId="0" borderId="48" xfId="11" quotePrefix="1" applyNumberFormat="1" applyFont="1" applyFill="1" applyBorder="1" applyAlignment="1" applyProtection="1">
      <alignment horizontal="center" wrapText="1"/>
      <protection locked="0"/>
    </xf>
    <xf numFmtId="164" fontId="99" fillId="26" borderId="0" xfId="0" applyNumberFormat="1" applyFont="1" applyFill="1" applyAlignment="1" applyProtection="1">
      <alignment horizontal="center"/>
      <protection locked="0"/>
    </xf>
    <xf numFmtId="0" fontId="79" fillId="0" borderId="0" xfId="0" applyFont="1" applyFill="1"/>
    <xf numFmtId="5" fontId="143" fillId="0" borderId="24" xfId="11" quotePrefix="1" applyNumberFormat="1" applyFont="1" applyFill="1" applyBorder="1" applyAlignment="1" applyProtection="1">
      <alignment horizontal="center" wrapText="1"/>
      <protection locked="0"/>
    </xf>
    <xf numFmtId="17" fontId="144" fillId="0" borderId="19" xfId="11" quotePrefix="1" applyNumberFormat="1" applyFont="1" applyFill="1" applyBorder="1" applyAlignment="1" applyProtection="1">
      <alignment horizontal="center" wrapText="1"/>
      <protection locked="0"/>
    </xf>
    <xf numFmtId="178" fontId="143" fillId="26" borderId="19" xfId="11" applyNumberFormat="1" applyFont="1" applyFill="1" applyBorder="1" applyAlignment="1" applyProtection="1">
      <alignment horizontal="center" wrapText="1"/>
      <protection locked="0"/>
    </xf>
    <xf numFmtId="178" fontId="143" fillId="26" borderId="19" xfId="11" quotePrefix="1" applyNumberFormat="1" applyFont="1" applyFill="1" applyBorder="1" applyAlignment="1" applyProtection="1">
      <alignment horizontal="center" wrapText="1"/>
      <protection locked="0"/>
    </xf>
    <xf numFmtId="178" fontId="143" fillId="26" borderId="24" xfId="11" quotePrefix="1" applyNumberFormat="1" applyFont="1" applyFill="1" applyBorder="1" applyAlignment="1" applyProtection="1">
      <alignment horizontal="center" wrapText="1"/>
      <protection locked="0"/>
    </xf>
    <xf numFmtId="14" fontId="143" fillId="26" borderId="24" xfId="11" quotePrefix="1" applyNumberFormat="1" applyFont="1" applyFill="1" applyBorder="1" applyAlignment="1" applyProtection="1">
      <alignment horizontal="center" wrapText="1"/>
      <protection locked="0"/>
    </xf>
    <xf numFmtId="167" fontId="143" fillId="0" borderId="19" xfId="11" quotePrefix="1" applyNumberFormat="1" applyFont="1" applyFill="1" applyBorder="1" applyAlignment="1" applyProtection="1">
      <alignment horizontal="center" wrapText="1"/>
      <protection locked="0"/>
    </xf>
    <xf numFmtId="17" fontId="143" fillId="26" borderId="19" xfId="11" quotePrefix="1" applyNumberFormat="1" applyFont="1" applyFill="1" applyBorder="1" applyAlignment="1" applyProtection="1">
      <alignment horizontal="center" wrapText="1"/>
      <protection locked="0"/>
    </xf>
    <xf numFmtId="177" fontId="99" fillId="26" borderId="0" xfId="0" applyNumberFormat="1" applyFont="1" applyFill="1" applyAlignment="1">
      <alignment horizontal="center"/>
    </xf>
    <xf numFmtId="167" fontId="159" fillId="26" borderId="19" xfId="11" applyNumberFormat="1" applyFont="1" applyFill="1" applyBorder="1" applyAlignment="1" applyProtection="1">
      <alignment horizontal="center" wrapText="1"/>
      <protection locked="0"/>
    </xf>
    <xf numFmtId="167" fontId="159" fillId="0" borderId="19" xfId="11" applyNumberFormat="1" applyFont="1" applyFill="1" applyBorder="1" applyAlignment="1" applyProtection="1">
      <alignment horizontal="center" wrapText="1"/>
      <protection locked="0"/>
    </xf>
    <xf numFmtId="5" fontId="160" fillId="0" borderId="19" xfId="11" applyNumberFormat="1" applyFont="1" applyFill="1" applyBorder="1" applyAlignment="1" applyProtection="1">
      <alignment horizontal="center" wrapText="1"/>
      <protection locked="0"/>
    </xf>
    <xf numFmtId="178" fontId="159" fillId="26" borderId="19" xfId="11" applyNumberFormat="1" applyFont="1" applyFill="1" applyBorder="1" applyAlignment="1" applyProtection="1">
      <alignment horizontal="center" wrapText="1"/>
      <protection locked="0"/>
    </xf>
    <xf numFmtId="5" fontId="159" fillId="0" borderId="19" xfId="11" applyNumberFormat="1" applyFont="1" applyFill="1" applyBorder="1" applyAlignment="1" applyProtection="1">
      <alignment horizontal="center" wrapText="1"/>
      <protection locked="0"/>
    </xf>
    <xf numFmtId="1" fontId="23" fillId="0" borderId="7" xfId="0" applyNumberFormat="1" applyFont="1" applyFill="1" applyBorder="1" applyAlignment="1" applyProtection="1">
      <alignment horizontal="center" vertical="center"/>
      <protection locked="0"/>
    </xf>
    <xf numFmtId="0" fontId="23" fillId="0" borderId="7" xfId="12" applyFont="1" applyFill="1" applyBorder="1" applyAlignment="1" applyProtection="1">
      <alignment horizontal="center" vertical="center"/>
      <protection locked="0"/>
    </xf>
    <xf numFmtId="0" fontId="106" fillId="0" borderId="0" xfId="0" applyFont="1" applyAlignment="1">
      <alignment horizontal="center" vertical="center"/>
    </xf>
    <xf numFmtId="0" fontId="101" fillId="0" borderId="0" xfId="0" applyFont="1" applyAlignment="1">
      <alignment horizontal="center" vertical="center"/>
    </xf>
    <xf numFmtId="6" fontId="3" fillId="0" borderId="0" xfId="0" applyNumberFormat="1" applyFont="1"/>
    <xf numFmtId="167" fontId="159" fillId="26" borderId="8" xfId="11" applyNumberFormat="1" applyFont="1" applyFill="1" applyBorder="1" applyAlignment="1" applyProtection="1">
      <alignment horizontal="center" wrapText="1"/>
      <protection locked="0"/>
    </xf>
    <xf numFmtId="167" fontId="143" fillId="26" borderId="8" xfId="11" applyNumberFormat="1" applyFont="1" applyFill="1" applyBorder="1" applyAlignment="1" applyProtection="1">
      <alignment horizontal="center" wrapText="1"/>
      <protection locked="0"/>
    </xf>
    <xf numFmtId="17" fontId="143" fillId="26" borderId="8" xfId="11" quotePrefix="1" applyNumberFormat="1" applyFont="1" applyFill="1" applyBorder="1" applyAlignment="1" applyProtection="1">
      <alignment horizontal="center" wrapText="1"/>
      <protection locked="0"/>
    </xf>
    <xf numFmtId="14" fontId="143" fillId="26" borderId="8" xfId="11" applyNumberFormat="1" applyFont="1" applyFill="1" applyBorder="1" applyAlignment="1" applyProtection="1">
      <alignment horizontal="center" wrapText="1"/>
      <protection locked="0"/>
    </xf>
    <xf numFmtId="14" fontId="143" fillId="26" borderId="48" xfId="11" quotePrefix="1" applyNumberFormat="1" applyFont="1" applyFill="1" applyBorder="1" applyAlignment="1" applyProtection="1">
      <alignment horizontal="center" wrapText="1"/>
      <protection locked="0"/>
    </xf>
    <xf numFmtId="3" fontId="147" fillId="0" borderId="19" xfId="11" applyNumberFormat="1" applyFont="1" applyFill="1" applyBorder="1" applyAlignment="1" applyProtection="1">
      <alignment horizontal="center" wrapText="1"/>
      <protection locked="0"/>
    </xf>
    <xf numFmtId="14" fontId="143" fillId="26" borderId="19" xfId="11" applyNumberFormat="1" applyFont="1" applyFill="1" applyBorder="1" applyAlignment="1" applyProtection="1">
      <alignment horizontal="center" wrapText="1"/>
      <protection locked="0"/>
    </xf>
    <xf numFmtId="0" fontId="21" fillId="38" borderId="28" xfId="0" applyFont="1" applyFill="1" applyBorder="1" applyAlignment="1">
      <alignment horizontal="centerContinuous"/>
    </xf>
    <xf numFmtId="164" fontId="19" fillId="38" borderId="28" xfId="0" applyNumberFormat="1" applyFont="1" applyFill="1" applyBorder="1" applyAlignment="1">
      <alignment horizontal="centerContinuous"/>
    </xf>
    <xf numFmtId="164" fontId="19" fillId="0" borderId="9" xfId="0" applyNumberFormat="1" applyFont="1" applyBorder="1" applyAlignment="1">
      <alignment horizontal="center"/>
    </xf>
    <xf numFmtId="0" fontId="17" fillId="0" borderId="29" xfId="0" applyFont="1" applyFill="1" applyBorder="1" applyAlignment="1">
      <alignment horizontal="center" vertical="center" wrapText="1"/>
    </xf>
    <xf numFmtId="164" fontId="17" fillId="7" borderId="49" xfId="0" applyNumberFormat="1" applyFont="1" applyFill="1" applyBorder="1" applyAlignment="1">
      <alignment horizontal="centerContinuous" vertical="center"/>
    </xf>
    <xf numFmtId="164" fontId="17" fillId="7" borderId="28" xfId="0" applyNumberFormat="1" applyFont="1" applyFill="1" applyBorder="1" applyAlignment="1">
      <alignment horizontal="centerContinuous" vertical="center"/>
    </xf>
    <xf numFmtId="164" fontId="17" fillId="7" borderId="59" xfId="0" applyNumberFormat="1" applyFont="1" applyFill="1" applyBorder="1" applyAlignment="1">
      <alignment horizontal="centerContinuous" vertical="center"/>
    </xf>
    <xf numFmtId="0" fontId="10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3" fillId="0" borderId="19" xfId="0" applyFont="1" applyBorder="1" applyAlignment="1">
      <alignment horizontal="center" wrapText="1"/>
    </xf>
    <xf numFmtId="0" fontId="79" fillId="0" borderId="104" xfId="0" applyFont="1" applyBorder="1" applyAlignment="1">
      <alignment horizontal="left" vertical="center" wrapText="1"/>
    </xf>
    <xf numFmtId="0" fontId="0" fillId="0" borderId="104" xfId="0" applyFont="1" applyBorder="1" applyAlignment="1">
      <alignment horizontal="center" vertical="center" wrapText="1"/>
    </xf>
    <xf numFmtId="0" fontId="79" fillId="0" borderId="104" xfId="0" applyFont="1" applyBorder="1" applyAlignment="1">
      <alignment horizontal="left" vertical="center"/>
    </xf>
    <xf numFmtId="0" fontId="0" fillId="0" borderId="104" xfId="0" applyFont="1" applyBorder="1" applyAlignment="1">
      <alignment horizontal="center" vertical="center"/>
    </xf>
    <xf numFmtId="0" fontId="25" fillId="0" borderId="9" xfId="0" applyFont="1" applyFill="1" applyBorder="1"/>
    <xf numFmtId="0" fontId="51" fillId="0" borderId="8" xfId="0" applyNumberFormat="1" applyFont="1" applyFill="1" applyBorder="1" applyAlignment="1">
      <alignment horizontal="left" wrapText="1"/>
    </xf>
    <xf numFmtId="164" fontId="66" fillId="0" borderId="8" xfId="0" applyNumberFormat="1" applyFont="1" applyFill="1" applyBorder="1" applyAlignment="1">
      <alignment horizontal="center"/>
    </xf>
    <xf numFmtId="0" fontId="34" fillId="0" borderId="8" xfId="0" applyFont="1" applyFill="1" applyBorder="1" applyAlignment="1">
      <alignment horizontal="center"/>
    </xf>
    <xf numFmtId="0" fontId="78" fillId="0" borderId="0" xfId="0" applyFont="1" applyFill="1" applyBorder="1" applyAlignment="1">
      <alignment horizontal="centerContinuous"/>
    </xf>
    <xf numFmtId="0" fontId="25" fillId="0" borderId="45" xfId="0" applyFont="1" applyBorder="1"/>
    <xf numFmtId="0" fontId="25" fillId="0" borderId="10" xfId="0" applyFont="1" applyFill="1" applyBorder="1"/>
    <xf numFmtId="0" fontId="25" fillId="0" borderId="31" xfId="0" applyFont="1" applyFill="1" applyBorder="1"/>
    <xf numFmtId="0" fontId="25" fillId="0" borderId="48" xfId="0" applyFont="1" applyFill="1" applyBorder="1" applyAlignment="1">
      <alignment horizontal="centerContinuous"/>
    </xf>
    <xf numFmtId="0" fontId="25" fillId="0" borderId="25" xfId="0" applyFont="1" applyFill="1" applyBorder="1" applyAlignment="1">
      <alignment horizontal="centerContinuous"/>
    </xf>
    <xf numFmtId="0" fontId="25" fillId="0" borderId="23" xfId="0" applyFont="1" applyFill="1" applyBorder="1"/>
    <xf numFmtId="178" fontId="0" fillId="0" borderId="0" xfId="0" applyNumberFormat="1"/>
    <xf numFmtId="171" fontId="161" fillId="28" borderId="19" xfId="0" applyNumberFormat="1" applyFont="1" applyFill="1" applyBorder="1" applyAlignment="1">
      <alignment horizontal="center"/>
    </xf>
    <xf numFmtId="16" fontId="38" fillId="0" borderId="19" xfId="0" applyNumberFormat="1" applyFont="1" applyFill="1" applyBorder="1" applyAlignment="1">
      <alignment horizontal="center"/>
    </xf>
    <xf numFmtId="0" fontId="20" fillId="0" borderId="72" xfId="0" applyFont="1" applyFill="1" applyBorder="1" applyAlignment="1"/>
    <xf numFmtId="0" fontId="20" fillId="0" borderId="20" xfId="0" applyFont="1" applyFill="1" applyBorder="1" applyAlignment="1">
      <alignment wrapText="1"/>
    </xf>
    <xf numFmtId="164" fontId="20" fillId="0" borderId="45" xfId="0" applyNumberFormat="1" applyFont="1" applyFill="1" applyBorder="1" applyAlignment="1" applyProtection="1">
      <alignment horizontal="center" wrapText="1"/>
      <protection locked="0"/>
    </xf>
    <xf numFmtId="164" fontId="20" fillId="0" borderId="8" xfId="0" applyNumberFormat="1" applyFont="1" applyFill="1" applyBorder="1" applyAlignment="1" applyProtection="1">
      <alignment horizontal="center" wrapText="1"/>
      <protection locked="0"/>
    </xf>
    <xf numFmtId="164" fontId="20" fillId="0" borderId="48" xfId="0" applyNumberFormat="1" applyFont="1" applyFill="1" applyBorder="1" applyAlignment="1" applyProtection="1">
      <alignment horizontal="center"/>
      <protection locked="0"/>
    </xf>
    <xf numFmtId="164" fontId="20" fillId="0" borderId="31" xfId="0" applyNumberFormat="1" applyFont="1" applyFill="1" applyBorder="1" applyAlignment="1" applyProtection="1">
      <alignment horizontal="center"/>
      <protection locked="0"/>
    </xf>
    <xf numFmtId="164" fontId="20" fillId="0" borderId="9" xfId="0" applyNumberFormat="1" applyFont="1" applyFill="1" applyBorder="1" applyAlignment="1" applyProtection="1">
      <alignment horizontal="center"/>
      <protection locked="0"/>
    </xf>
    <xf numFmtId="164" fontId="20" fillId="0" borderId="23" xfId="0" applyNumberFormat="1" applyFont="1" applyFill="1" applyBorder="1" applyAlignment="1" applyProtection="1">
      <alignment horizontal="center"/>
      <protection locked="0"/>
    </xf>
    <xf numFmtId="164" fontId="48" fillId="0" borderId="9" xfId="0" applyNumberFormat="1" applyFont="1" applyFill="1" applyBorder="1" applyAlignment="1">
      <alignment horizontal="center"/>
    </xf>
    <xf numFmtId="164" fontId="33" fillId="0" borderId="9" xfId="0" applyNumberFormat="1" applyFont="1" applyFill="1" applyBorder="1" applyAlignment="1">
      <alignment horizontal="center"/>
    </xf>
    <xf numFmtId="164" fontId="48" fillId="0" borderId="22" xfId="0" applyNumberFormat="1" applyFont="1" applyFill="1" applyBorder="1" applyAlignment="1">
      <alignment horizontal="center"/>
    </xf>
    <xf numFmtId="14" fontId="33" fillId="0" borderId="49" xfId="0" quotePrefix="1" applyNumberFormat="1" applyFont="1" applyFill="1" applyBorder="1" applyAlignment="1">
      <alignment horizontal="center"/>
    </xf>
    <xf numFmtId="14" fontId="23" fillId="0" borderId="29" xfId="0" applyNumberFormat="1" applyFont="1" applyFill="1" applyBorder="1" applyAlignment="1">
      <alignment horizontal="left" wrapText="1"/>
    </xf>
    <xf numFmtId="14" fontId="33" fillId="0" borderId="59" xfId="0" applyNumberFormat="1" applyFont="1" applyFill="1" applyBorder="1" applyAlignment="1">
      <alignment horizontal="center"/>
    </xf>
    <xf numFmtId="14" fontId="23" fillId="0" borderId="49" xfId="0" applyNumberFormat="1" applyFont="1" applyFill="1" applyBorder="1" applyAlignment="1">
      <alignment horizontal="center"/>
    </xf>
    <xf numFmtId="14" fontId="23" fillId="0" borderId="59" xfId="0" applyNumberFormat="1" applyFont="1" applyFill="1" applyBorder="1" applyAlignment="1"/>
    <xf numFmtId="14" fontId="33" fillId="0" borderId="29" xfId="0" applyNumberFormat="1" applyFont="1" applyFill="1" applyBorder="1" applyAlignment="1">
      <alignment horizontal="center"/>
    </xf>
    <xf numFmtId="0" fontId="20" fillId="14" borderId="20" xfId="171" applyFont="1" applyFill="1" applyBorder="1" applyAlignment="1">
      <alignment horizontal="center" wrapText="1"/>
    </xf>
    <xf numFmtId="164" fontId="20" fillId="31" borderId="19" xfId="171" applyNumberFormat="1" applyFont="1" applyFill="1" applyBorder="1" applyAlignment="1">
      <alignment horizontal="center" wrapText="1"/>
    </xf>
    <xf numFmtId="14" fontId="48" fillId="0" borderId="29" xfId="0" quotePrefix="1" applyNumberFormat="1" applyFont="1" applyFill="1" applyBorder="1" applyAlignment="1">
      <alignment horizontal="center"/>
    </xf>
    <xf numFmtId="14" fontId="48" fillId="0" borderId="28" xfId="0" applyNumberFormat="1" applyFont="1" applyFill="1" applyBorder="1" applyAlignment="1">
      <alignment horizontal="center"/>
    </xf>
    <xf numFmtId="14" fontId="48" fillId="0" borderId="29" xfId="0" applyNumberFormat="1" applyFont="1" applyFill="1" applyBorder="1" applyAlignment="1">
      <alignment horizontal="center"/>
    </xf>
    <xf numFmtId="14" fontId="48" fillId="0" borderId="59" xfId="0" applyNumberFormat="1" applyFont="1" applyFill="1" applyBorder="1" applyAlignment="1">
      <alignment horizontal="center"/>
    </xf>
    <xf numFmtId="14" fontId="20" fillId="0" borderId="49" xfId="0" applyNumberFormat="1" applyFont="1" applyFill="1" applyBorder="1" applyAlignment="1">
      <alignment horizontal="centerContinuous"/>
    </xf>
    <xf numFmtId="14" fontId="20" fillId="0" borderId="59" xfId="0" applyNumberFormat="1" applyFont="1" applyFill="1" applyBorder="1" applyAlignment="1">
      <alignment horizontal="centerContinuous"/>
    </xf>
    <xf numFmtId="14" fontId="20" fillId="0" borderId="59" xfId="0" applyNumberFormat="1" applyFont="1" applyFill="1" applyBorder="1" applyAlignment="1">
      <alignment horizontal="center"/>
    </xf>
    <xf numFmtId="14" fontId="20" fillId="0" borderId="49" xfId="0" applyNumberFormat="1" applyFont="1" applyFill="1" applyBorder="1" applyAlignment="1">
      <alignment horizontal="center"/>
    </xf>
    <xf numFmtId="14" fontId="20" fillId="0" borderId="29" xfId="0" applyNumberFormat="1" applyFont="1" applyFill="1" applyBorder="1" applyAlignment="1">
      <alignment horizontal="center"/>
    </xf>
    <xf numFmtId="0" fontId="20" fillId="14" borderId="50" xfId="171" applyFont="1" applyFill="1" applyBorder="1" applyAlignment="1">
      <alignment horizontal="center" wrapText="1"/>
    </xf>
    <xf numFmtId="0" fontId="20" fillId="14" borderId="45" xfId="0" applyFont="1" applyFill="1" applyBorder="1" applyAlignment="1">
      <alignment horizontal="center" wrapText="1"/>
    </xf>
    <xf numFmtId="164" fontId="48" fillId="0" borderId="31" xfId="0" applyNumberFormat="1" applyFont="1" applyFill="1" applyBorder="1" applyAlignment="1">
      <alignment horizontal="center"/>
    </xf>
    <xf numFmtId="166" fontId="48" fillId="0" borderId="22" xfId="0" applyNumberFormat="1" applyFont="1" applyFill="1" applyBorder="1" applyAlignment="1">
      <alignment horizontal="center"/>
    </xf>
    <xf numFmtId="164" fontId="48" fillId="0" borderId="45" xfId="0" applyNumberFormat="1" applyFont="1" applyFill="1" applyBorder="1" applyAlignment="1">
      <alignment horizontal="center"/>
    </xf>
    <xf numFmtId="164" fontId="48" fillId="0" borderId="10" xfId="0" applyNumberFormat="1" applyFont="1" applyFill="1" applyBorder="1" applyAlignment="1">
      <alignment horizontal="center"/>
    </xf>
    <xf numFmtId="0" fontId="58" fillId="0" borderId="8" xfId="0" applyFont="1" applyFill="1" applyBorder="1" applyAlignment="1"/>
    <xf numFmtId="0" fontId="29" fillId="0" borderId="8" xfId="0" applyFont="1" applyFill="1" applyBorder="1" applyAlignment="1"/>
    <xf numFmtId="14" fontId="29" fillId="0" borderId="8" xfId="0" applyNumberFormat="1" applyFont="1" applyFill="1" applyBorder="1" applyAlignment="1">
      <alignment wrapText="1"/>
    </xf>
    <xf numFmtId="0" fontId="58" fillId="0" borderId="8" xfId="0" applyFont="1" applyFill="1" applyBorder="1" applyAlignment="1">
      <alignment wrapText="1"/>
    </xf>
    <xf numFmtId="0" fontId="20" fillId="0" borderId="48" xfId="0" applyFont="1" applyFill="1" applyBorder="1" applyAlignment="1"/>
    <xf numFmtId="0" fontId="20" fillId="0" borderId="68" xfId="0" applyFont="1" applyFill="1" applyBorder="1" applyAlignment="1"/>
    <xf numFmtId="14" fontId="48" fillId="0" borderId="25" xfId="0" applyNumberFormat="1" applyFont="1" applyFill="1" applyBorder="1" applyAlignment="1">
      <alignment horizontal="center"/>
    </xf>
    <xf numFmtId="0" fontId="97" fillId="0" borderId="0" xfId="0" applyFont="1" applyAlignment="1">
      <alignment vertical="center"/>
    </xf>
    <xf numFmtId="177" fontId="97" fillId="0" borderId="0" xfId="0" applyNumberFormat="1" applyFont="1" applyAlignment="1">
      <alignment horizontal="center" vertical="center"/>
    </xf>
    <xf numFmtId="0" fontId="163" fillId="0" borderId="0" xfId="0" applyFont="1"/>
    <xf numFmtId="0" fontId="38" fillId="0" borderId="19" xfId="0" applyFont="1" applyFill="1" applyBorder="1" applyAlignment="1">
      <alignment horizontal="center" wrapText="1"/>
    </xf>
    <xf numFmtId="177" fontId="20" fillId="39" borderId="19" xfId="0" applyNumberFormat="1" applyFont="1" applyFill="1" applyBorder="1" applyAlignment="1" applyProtection="1">
      <alignment horizontal="center"/>
      <protection locked="0"/>
    </xf>
    <xf numFmtId="177" fontId="20" fillId="39" borderId="19" xfId="0" applyNumberFormat="1" applyFont="1" applyFill="1" applyBorder="1" applyAlignment="1" applyProtection="1">
      <alignment horizontal="center" wrapText="1"/>
      <protection locked="0"/>
    </xf>
    <xf numFmtId="177" fontId="10" fillId="39" borderId="0" xfId="0" applyNumberFormat="1" applyFont="1" applyFill="1" applyBorder="1" applyAlignment="1" applyProtection="1">
      <alignment horizontal="center"/>
      <protection locked="0"/>
    </xf>
    <xf numFmtId="177" fontId="20" fillId="39" borderId="31" xfId="0" quotePrefix="1" applyNumberFormat="1" applyFont="1" applyFill="1" applyBorder="1" applyAlignment="1" applyProtection="1">
      <alignment horizontal="center"/>
      <protection locked="0"/>
    </xf>
    <xf numFmtId="177" fontId="20" fillId="39" borderId="22" xfId="0" applyNumberFormat="1" applyFont="1" applyFill="1" applyBorder="1" applyAlignment="1" applyProtection="1">
      <alignment horizontal="center" wrapText="1"/>
      <protection locked="0"/>
    </xf>
    <xf numFmtId="177" fontId="20" fillId="39" borderId="22" xfId="0" applyNumberFormat="1" applyFont="1" applyFill="1" applyBorder="1" applyAlignment="1" applyProtection="1">
      <alignment horizontal="center"/>
      <protection locked="0"/>
    </xf>
    <xf numFmtId="177" fontId="10" fillId="39" borderId="10" xfId="0" applyNumberFormat="1" applyFont="1" applyFill="1" applyBorder="1" applyAlignment="1" applyProtection="1">
      <alignment horizontal="center"/>
      <protection locked="0"/>
    </xf>
    <xf numFmtId="177" fontId="20" fillId="39" borderId="44" xfId="0" applyNumberFormat="1" applyFont="1" applyFill="1" applyBorder="1" applyAlignment="1" applyProtection="1">
      <alignment horizontal="center"/>
      <protection locked="0"/>
    </xf>
    <xf numFmtId="177" fontId="20" fillId="39" borderId="9" xfId="0" quotePrefix="1" applyNumberFormat="1" applyFont="1" applyFill="1" applyBorder="1" applyAlignment="1" applyProtection="1">
      <alignment horizontal="center"/>
      <protection locked="0"/>
    </xf>
    <xf numFmtId="177" fontId="20" fillId="39" borderId="21" xfId="0" applyNumberFormat="1" applyFont="1" applyFill="1" applyBorder="1" applyAlignment="1" applyProtection="1">
      <alignment horizontal="center"/>
      <protection locked="0"/>
    </xf>
    <xf numFmtId="177" fontId="20" fillId="39" borderId="23" xfId="0" quotePrefix="1" applyNumberFormat="1" applyFont="1" applyFill="1" applyBorder="1" applyAlignment="1" applyProtection="1">
      <alignment horizontal="center"/>
      <protection locked="0"/>
    </xf>
    <xf numFmtId="177" fontId="20" fillId="39" borderId="24" xfId="0" applyNumberFormat="1" applyFont="1" applyFill="1" applyBorder="1" applyAlignment="1" applyProtection="1">
      <alignment horizontal="center"/>
      <protection locked="0"/>
    </xf>
    <xf numFmtId="177" fontId="10" fillId="39" borderId="25" xfId="0" applyNumberFormat="1" applyFont="1" applyFill="1" applyBorder="1" applyAlignment="1" applyProtection="1">
      <alignment horizontal="center"/>
      <protection locked="0"/>
    </xf>
    <xf numFmtId="177" fontId="20" fillId="39" borderId="26" xfId="0" applyNumberFormat="1" applyFont="1" applyFill="1" applyBorder="1" applyAlignment="1" applyProtection="1">
      <alignment horizontal="center"/>
      <protection locked="0"/>
    </xf>
    <xf numFmtId="164" fontId="20" fillId="0" borderId="10" xfId="0" applyNumberFormat="1" applyFont="1" applyFill="1" applyBorder="1" applyAlignment="1" applyProtection="1">
      <alignment horizontal="center" wrapText="1"/>
      <protection locked="0"/>
    </xf>
    <xf numFmtId="164" fontId="20" fillId="0" borderId="0" xfId="0" applyNumberFormat="1" applyFont="1" applyFill="1" applyBorder="1" applyAlignment="1" applyProtection="1">
      <alignment horizontal="center" wrapText="1"/>
      <protection locked="0"/>
    </xf>
    <xf numFmtId="164" fontId="20" fillId="0" borderId="25" xfId="0" applyNumberFormat="1" applyFont="1" applyFill="1" applyBorder="1" applyAlignment="1" applyProtection="1">
      <alignment horizontal="center" wrapText="1"/>
      <protection locked="0"/>
    </xf>
    <xf numFmtId="0" fontId="98" fillId="0" borderId="9" xfId="12" applyFont="1" applyFill="1" applyBorder="1" applyAlignment="1" applyProtection="1">
      <alignment horizontal="center"/>
    </xf>
    <xf numFmtId="3" fontId="98" fillId="0" borderId="9" xfId="12" applyNumberFormat="1" applyFont="1" applyFill="1" applyBorder="1" applyAlignment="1" applyProtection="1">
      <alignment horizontal="center"/>
    </xf>
    <xf numFmtId="0" fontId="165" fillId="0" borderId="22" xfId="12" applyFont="1" applyFill="1" applyBorder="1" applyAlignment="1" applyProtection="1">
      <alignment wrapText="1"/>
      <protection locked="0"/>
    </xf>
    <xf numFmtId="3" fontId="165" fillId="0" borderId="45" xfId="12" applyNumberFormat="1" applyFont="1" applyFill="1" applyBorder="1" applyAlignment="1" applyProtection="1">
      <alignment horizontal="center" vertical="center"/>
      <protection locked="0"/>
    </xf>
    <xf numFmtId="0" fontId="165" fillId="0" borderId="19" xfId="12" applyFont="1" applyFill="1" applyBorder="1" applyAlignment="1" applyProtection="1">
      <alignment wrapText="1"/>
      <protection locked="0"/>
    </xf>
    <xf numFmtId="3" fontId="165" fillId="0" borderId="8" xfId="12" applyNumberFormat="1" applyFont="1" applyFill="1" applyBorder="1" applyAlignment="1" applyProtection="1">
      <alignment horizontal="center" vertical="center"/>
      <protection locked="0"/>
    </xf>
    <xf numFmtId="0" fontId="165" fillId="0" borderId="19" xfId="12" applyFont="1" applyFill="1" applyBorder="1" applyAlignment="1" applyProtection="1">
      <protection locked="0"/>
    </xf>
    <xf numFmtId="0" fontId="165" fillId="0" borderId="24" xfId="12" applyFont="1" applyFill="1" applyBorder="1" applyAlignment="1" applyProtection="1">
      <protection locked="0"/>
    </xf>
    <xf numFmtId="3" fontId="165" fillId="0" borderId="48" xfId="12" applyNumberFormat="1" applyFont="1" applyFill="1" applyBorder="1" applyAlignment="1" applyProtection="1">
      <alignment horizontal="center" vertical="center"/>
      <protection locked="0"/>
    </xf>
    <xf numFmtId="0" fontId="165" fillId="0" borderId="20" xfId="12" applyFont="1" applyFill="1" applyBorder="1" applyAlignment="1" applyProtection="1">
      <alignment wrapText="1"/>
      <protection locked="0"/>
    </xf>
    <xf numFmtId="3" fontId="166" fillId="0" borderId="20" xfId="12" applyNumberFormat="1" applyFont="1" applyFill="1" applyBorder="1" applyAlignment="1" applyProtection="1">
      <alignment horizontal="center" vertical="center" wrapText="1"/>
      <protection locked="0"/>
    </xf>
    <xf numFmtId="0" fontId="166" fillId="0" borderId="45" xfId="12" applyFont="1" applyFill="1" applyBorder="1" applyAlignment="1" applyProtection="1">
      <alignment wrapText="1"/>
      <protection locked="0"/>
    </xf>
    <xf numFmtId="3" fontId="166" fillId="0" borderId="27" xfId="12" applyNumberFormat="1" applyFont="1" applyFill="1" applyBorder="1" applyAlignment="1" applyProtection="1">
      <alignment horizontal="center" vertical="center" wrapText="1"/>
      <protection locked="0"/>
    </xf>
    <xf numFmtId="0" fontId="166" fillId="0" borderId="8" xfId="12" applyFont="1" applyFill="1" applyBorder="1" applyAlignment="1" applyProtection="1">
      <alignment wrapText="1"/>
      <protection locked="0"/>
    </xf>
    <xf numFmtId="0" fontId="166" fillId="0" borderId="48" xfId="12" applyFont="1" applyFill="1" applyBorder="1" applyAlignment="1" applyProtection="1">
      <alignment wrapText="1"/>
      <protection locked="0"/>
    </xf>
    <xf numFmtId="3" fontId="166" fillId="0" borderId="60" xfId="12" applyNumberFormat="1" applyFont="1" applyFill="1" applyBorder="1" applyAlignment="1" applyProtection="1">
      <alignment horizontal="center" vertical="center" wrapText="1"/>
      <protection locked="0"/>
    </xf>
    <xf numFmtId="0" fontId="165" fillId="0" borderId="72" xfId="12" applyFont="1" applyFill="1" applyBorder="1" applyAlignment="1" applyProtection="1">
      <alignment wrapText="1"/>
      <protection locked="0"/>
    </xf>
    <xf numFmtId="3" fontId="166" fillId="0" borderId="72" xfId="12" applyNumberFormat="1" applyFont="1" applyFill="1" applyBorder="1" applyAlignment="1" applyProtection="1">
      <alignment horizontal="center" vertical="center" wrapText="1"/>
      <protection locked="0"/>
    </xf>
    <xf numFmtId="0" fontId="165" fillId="0" borderId="18" xfId="12" applyFont="1" applyFill="1" applyBorder="1" applyAlignment="1" applyProtection="1">
      <alignment wrapText="1"/>
      <protection locked="0"/>
    </xf>
    <xf numFmtId="3" fontId="165" fillId="0" borderId="18" xfId="12" applyNumberFormat="1" applyFont="1" applyFill="1" applyBorder="1" applyAlignment="1" applyProtection="1">
      <alignment horizontal="center" vertical="center" wrapText="1"/>
      <protection locked="0"/>
    </xf>
    <xf numFmtId="3" fontId="165" fillId="0" borderId="20" xfId="12" applyNumberFormat="1" applyFont="1" applyFill="1" applyBorder="1" applyAlignment="1" applyProtection="1">
      <alignment horizontal="center" vertical="center" wrapText="1"/>
      <protection locked="0"/>
    </xf>
    <xf numFmtId="0" fontId="166" fillId="0" borderId="20" xfId="12" applyFont="1" applyFill="1" applyBorder="1" applyAlignment="1" applyProtection="1">
      <alignment horizontal="left" wrapText="1"/>
      <protection locked="0"/>
    </xf>
    <xf numFmtId="0" fontId="166" fillId="0" borderId="20" xfId="12" applyFont="1" applyFill="1" applyBorder="1" applyAlignment="1" applyProtection="1">
      <alignment wrapText="1"/>
      <protection locked="0"/>
    </xf>
    <xf numFmtId="0" fontId="166" fillId="0" borderId="72" xfId="12" applyFont="1" applyFill="1" applyBorder="1" applyAlignment="1" applyProtection="1">
      <alignment wrapText="1"/>
      <protection locked="0"/>
    </xf>
    <xf numFmtId="3" fontId="166" fillId="0" borderId="18" xfId="12" applyNumberFormat="1" applyFont="1" applyFill="1" applyBorder="1" applyAlignment="1" applyProtection="1">
      <alignment horizontal="center" vertical="center" wrapText="1"/>
      <protection locked="0"/>
    </xf>
    <xf numFmtId="0" fontId="166" fillId="0" borderId="60" xfId="12" applyFont="1" applyFill="1" applyBorder="1" applyAlignment="1" applyProtection="1">
      <alignment wrapText="1"/>
      <protection locked="0"/>
    </xf>
    <xf numFmtId="0" fontId="165" fillId="0" borderId="27" xfId="12" applyFont="1" applyFill="1" applyBorder="1" applyAlignment="1" applyProtection="1">
      <alignment wrapText="1"/>
      <protection locked="0"/>
    </xf>
    <xf numFmtId="3" fontId="165" fillId="0" borderId="27" xfId="12" applyNumberFormat="1" applyFont="1" applyFill="1" applyBorder="1" applyAlignment="1" applyProtection="1">
      <alignment horizontal="center" vertical="center" wrapText="1"/>
      <protection locked="0"/>
    </xf>
    <xf numFmtId="3" fontId="167" fillId="0" borderId="20" xfId="12" applyNumberFormat="1" applyFont="1" applyFill="1" applyBorder="1" applyAlignment="1" applyProtection="1">
      <alignment horizontal="center" vertical="center" wrapText="1"/>
      <protection locked="0"/>
    </xf>
    <xf numFmtId="3" fontId="168" fillId="0" borderId="72" xfId="12" applyNumberFormat="1" applyFont="1" applyFill="1" applyBorder="1" applyAlignment="1" applyProtection="1">
      <alignment horizontal="center" vertical="center" wrapText="1"/>
      <protection locked="0"/>
    </xf>
    <xf numFmtId="0" fontId="165" fillId="0" borderId="18" xfId="0" applyFont="1" applyFill="1" applyBorder="1" applyAlignment="1" applyProtection="1">
      <protection locked="0"/>
    </xf>
    <xf numFmtId="3" fontId="165" fillId="0" borderId="18" xfId="0" applyNumberFormat="1" applyFont="1" applyFill="1" applyBorder="1" applyAlignment="1" applyProtection="1">
      <alignment horizontal="center" vertical="center"/>
      <protection locked="0"/>
    </xf>
    <xf numFmtId="0" fontId="165" fillId="0" borderId="20" xfId="0" applyFont="1" applyFill="1" applyBorder="1" applyAlignment="1" applyProtection="1">
      <protection locked="0"/>
    </xf>
    <xf numFmtId="3" fontId="165" fillId="0" borderId="20" xfId="0" applyNumberFormat="1" applyFont="1" applyFill="1" applyBorder="1" applyAlignment="1" applyProtection="1">
      <alignment horizontal="center" vertical="center"/>
      <protection locked="0"/>
    </xf>
    <xf numFmtId="0" fontId="166" fillId="0" borderId="72" xfId="0" applyFont="1" applyFill="1" applyBorder="1" applyAlignment="1" applyProtection="1">
      <protection locked="0"/>
    </xf>
    <xf numFmtId="3" fontId="166" fillId="0" borderId="72" xfId="0" applyNumberFormat="1" applyFont="1" applyFill="1" applyBorder="1" applyAlignment="1" applyProtection="1">
      <alignment horizontal="center" vertical="center"/>
      <protection locked="0"/>
    </xf>
    <xf numFmtId="3" fontId="166" fillId="0" borderId="0" xfId="0" applyNumberFormat="1" applyFont="1" applyFill="1" applyBorder="1" applyAlignment="1" applyProtection="1">
      <alignment horizontal="center" vertical="center"/>
      <protection locked="0"/>
    </xf>
    <xf numFmtId="0" fontId="165" fillId="0" borderId="22" xfId="12" applyFont="1" applyFill="1" applyBorder="1" applyAlignment="1" applyProtection="1">
      <protection locked="0"/>
    </xf>
    <xf numFmtId="3" fontId="166" fillId="0" borderId="25" xfId="0" applyNumberFormat="1" applyFont="1" applyFill="1" applyBorder="1" applyAlignment="1" applyProtection="1">
      <alignment horizontal="center" vertical="center"/>
      <protection locked="0"/>
    </xf>
    <xf numFmtId="3" fontId="169" fillId="0" borderId="10" xfId="0" applyNumberFormat="1" applyFont="1" applyFill="1" applyBorder="1" applyAlignment="1" applyProtection="1">
      <alignment horizontal="center" vertical="center"/>
      <protection locked="0"/>
    </xf>
    <xf numFmtId="3" fontId="165" fillId="0" borderId="0" xfId="0" applyNumberFormat="1" applyFont="1" applyFill="1" applyBorder="1" applyAlignment="1">
      <alignment horizontal="center" vertical="center"/>
    </xf>
    <xf numFmtId="3" fontId="165" fillId="0" borderId="10" xfId="0" applyNumberFormat="1" applyFont="1" applyFill="1" applyBorder="1" applyAlignment="1" applyProtection="1">
      <alignment horizontal="center" vertical="center"/>
      <protection locked="0"/>
    </xf>
    <xf numFmtId="3" fontId="165" fillId="0" borderId="67" xfId="0" applyNumberFormat="1" applyFont="1" applyFill="1" applyBorder="1" applyAlignment="1" applyProtection="1">
      <protection locked="0"/>
    </xf>
    <xf numFmtId="3" fontId="165" fillId="0" borderId="10" xfId="12" applyNumberFormat="1" applyFont="1" applyFill="1" applyBorder="1" applyAlignment="1" applyProtection="1">
      <alignment horizontal="center" vertical="center" wrapText="1"/>
      <protection locked="0"/>
    </xf>
    <xf numFmtId="0" fontId="166" fillId="0" borderId="19" xfId="0" applyFont="1" applyFill="1" applyBorder="1" applyAlignment="1" applyProtection="1">
      <alignment wrapText="1"/>
      <protection locked="0"/>
    </xf>
    <xf numFmtId="3" fontId="165" fillId="0" borderId="10" xfId="12" applyNumberFormat="1" applyFont="1" applyFill="1" applyBorder="1" applyAlignment="1" applyProtection="1">
      <alignment horizontal="center" vertical="center"/>
      <protection locked="0"/>
    </xf>
    <xf numFmtId="0" fontId="166" fillId="0" borderId="24" xfId="0" applyFont="1" applyFill="1" applyBorder="1" applyAlignment="1" applyProtection="1">
      <protection locked="0"/>
    </xf>
    <xf numFmtId="3" fontId="166" fillId="0" borderId="10" xfId="0" applyNumberFormat="1" applyFont="1" applyFill="1" applyBorder="1" applyAlignment="1" applyProtection="1">
      <alignment horizontal="center" vertical="center"/>
      <protection locked="0"/>
    </xf>
    <xf numFmtId="0" fontId="166" fillId="0" borderId="19" xfId="0" applyFont="1" applyFill="1" applyBorder="1" applyAlignment="1" applyProtection="1">
      <protection locked="0"/>
    </xf>
    <xf numFmtId="0" fontId="165" fillId="0" borderId="22" xfId="0" applyFont="1" applyFill="1" applyBorder="1" applyAlignment="1"/>
    <xf numFmtId="0" fontId="169" fillId="0" borderId="19" xfId="0" applyFont="1" applyFill="1" applyBorder="1" applyAlignment="1" applyProtection="1">
      <protection locked="0"/>
    </xf>
    <xf numFmtId="3" fontId="169" fillId="0" borderId="0" xfId="0" applyNumberFormat="1" applyFont="1" applyFill="1" applyBorder="1" applyAlignment="1" applyProtection="1">
      <alignment horizontal="center" vertical="center"/>
      <protection locked="0"/>
    </xf>
    <xf numFmtId="0" fontId="169" fillId="0" borderId="24" xfId="0" applyFont="1" applyFill="1" applyBorder="1" applyAlignment="1" applyProtection="1">
      <protection locked="0"/>
    </xf>
    <xf numFmtId="3" fontId="169" fillId="0" borderId="25" xfId="0" applyNumberFormat="1" applyFont="1" applyFill="1" applyBorder="1" applyAlignment="1" applyProtection="1">
      <alignment horizontal="center" vertical="center"/>
      <protection locked="0"/>
    </xf>
    <xf numFmtId="3" fontId="166" fillId="0" borderId="0" xfId="0" applyNumberFormat="1" applyFont="1" applyFill="1" applyBorder="1" applyAlignment="1">
      <alignment horizontal="center" vertical="center"/>
    </xf>
    <xf numFmtId="0" fontId="165" fillId="0" borderId="19" xfId="0" applyFont="1" applyFill="1" applyBorder="1" applyAlignment="1"/>
    <xf numFmtId="3" fontId="166" fillId="0" borderId="10" xfId="0" applyNumberFormat="1" applyFont="1" applyFill="1" applyBorder="1" applyAlignment="1">
      <alignment horizontal="center" vertical="center"/>
    </xf>
    <xf numFmtId="0" fontId="165" fillId="0" borderId="24" xfId="0" applyFont="1" applyFill="1" applyBorder="1" applyAlignment="1"/>
    <xf numFmtId="3" fontId="166" fillId="0" borderId="25" xfId="0" applyNumberFormat="1" applyFont="1" applyFill="1" applyBorder="1" applyAlignment="1">
      <alignment horizontal="center" vertical="center"/>
    </xf>
    <xf numFmtId="3" fontId="165" fillId="0" borderId="10" xfId="0" applyNumberFormat="1" applyFont="1" applyFill="1" applyBorder="1" applyAlignment="1">
      <alignment horizontal="center" vertical="center"/>
    </xf>
    <xf numFmtId="3" fontId="165" fillId="0" borderId="25" xfId="0" applyNumberFormat="1" applyFont="1" applyFill="1" applyBorder="1" applyAlignment="1">
      <alignment horizontal="center" vertical="center"/>
    </xf>
    <xf numFmtId="0" fontId="165" fillId="0" borderId="22" xfId="0" applyFont="1" applyFill="1" applyBorder="1" applyAlignment="1" applyProtection="1">
      <protection locked="0"/>
    </xf>
    <xf numFmtId="0" fontId="165" fillId="0" borderId="19" xfId="0" applyFont="1" applyFill="1" applyBorder="1" applyAlignment="1" applyProtection="1">
      <protection locked="0"/>
    </xf>
    <xf numFmtId="3" fontId="165" fillId="0" borderId="0" xfId="0" applyNumberFormat="1" applyFont="1" applyFill="1" applyBorder="1" applyAlignment="1" applyProtection="1">
      <alignment horizontal="center" vertical="center"/>
      <protection locked="0"/>
    </xf>
    <xf numFmtId="3" fontId="165" fillId="0" borderId="50" xfId="0" applyNumberFormat="1" applyFont="1" applyFill="1" applyBorder="1" applyAlignment="1" applyProtection="1">
      <protection locked="0"/>
    </xf>
    <xf numFmtId="5" fontId="165" fillId="0" borderId="7" xfId="0" applyNumberFormat="1" applyFont="1" applyBorder="1" applyProtection="1">
      <protection locked="0"/>
    </xf>
    <xf numFmtId="5" fontId="165" fillId="0" borderId="0" xfId="0" applyNumberFormat="1" applyFont="1" applyBorder="1" applyProtection="1">
      <protection locked="0"/>
    </xf>
    <xf numFmtId="5" fontId="165" fillId="0" borderId="61" xfId="0" applyNumberFormat="1" applyFont="1" applyBorder="1" applyProtection="1">
      <protection locked="0"/>
    </xf>
    <xf numFmtId="5" fontId="165" fillId="0" borderId="10" xfId="0" applyNumberFormat="1" applyFont="1" applyBorder="1" applyProtection="1">
      <protection locked="0"/>
    </xf>
    <xf numFmtId="5" fontId="165" fillId="0" borderId="25" xfId="0" applyNumberFormat="1" applyFont="1" applyBorder="1" applyProtection="1">
      <protection locked="0"/>
    </xf>
    <xf numFmtId="0" fontId="165" fillId="0" borderId="45" xfId="12" applyFont="1" applyFill="1" applyBorder="1" applyAlignment="1" applyProtection="1">
      <alignment wrapText="1"/>
      <protection locked="0"/>
    </xf>
    <xf numFmtId="0" fontId="165" fillId="0" borderId="8" xfId="0" applyFont="1" applyFill="1" applyBorder="1" applyAlignment="1" applyProtection="1">
      <protection locked="0"/>
    </xf>
    <xf numFmtId="0" fontId="165" fillId="0" borderId="21" xfId="0" applyFont="1" applyFill="1" applyBorder="1" applyAlignment="1" applyProtection="1">
      <protection locked="0"/>
    </xf>
    <xf numFmtId="0" fontId="165" fillId="0" borderId="44" xfId="0" applyFont="1" applyFill="1" applyBorder="1" applyAlignment="1"/>
    <xf numFmtId="0" fontId="165" fillId="0" borderId="44" xfId="12" applyFont="1" applyFill="1" applyBorder="1" applyAlignment="1">
      <alignment wrapText="1"/>
    </xf>
    <xf numFmtId="0" fontId="166" fillId="0" borderId="24" xfId="0" applyFont="1" applyFill="1" applyBorder="1" applyAlignment="1" applyProtection="1">
      <alignment wrapText="1"/>
      <protection locked="0"/>
    </xf>
    <xf numFmtId="3" fontId="165" fillId="0" borderId="35" xfId="12" applyNumberFormat="1" applyFont="1" applyFill="1" applyBorder="1" applyAlignment="1" applyProtection="1">
      <alignment horizontal="center"/>
      <protection locked="0"/>
    </xf>
    <xf numFmtId="3" fontId="170" fillId="0" borderId="36" xfId="12" applyNumberFormat="1" applyFont="1" applyFill="1" applyBorder="1" applyAlignment="1" applyProtection="1">
      <alignment horizontal="centerContinuous"/>
      <protection locked="0"/>
    </xf>
    <xf numFmtId="3" fontId="170" fillId="0" borderId="36" xfId="12" applyNumberFormat="1" applyFont="1" applyFill="1" applyBorder="1" applyAlignment="1" applyProtection="1">
      <alignment horizontal="left"/>
      <protection locked="0"/>
    </xf>
    <xf numFmtId="3" fontId="170" fillId="0" borderId="37" xfId="12" applyNumberFormat="1" applyFont="1" applyFill="1" applyBorder="1" applyAlignment="1" applyProtection="1">
      <alignment horizontal="centerContinuous"/>
      <protection locked="0"/>
    </xf>
    <xf numFmtId="3" fontId="170" fillId="0" borderId="66" xfId="12" applyNumberFormat="1" applyFont="1" applyFill="1" applyBorder="1" applyAlignment="1" applyProtection="1">
      <alignment horizontal="centerContinuous"/>
      <protection locked="0"/>
    </xf>
    <xf numFmtId="0" fontId="166" fillId="0" borderId="0" xfId="0" applyFont="1"/>
    <xf numFmtId="3" fontId="165" fillId="0" borderId="9" xfId="12" applyNumberFormat="1" applyFont="1" applyFill="1" applyBorder="1" applyAlignment="1" applyProtection="1">
      <alignment horizontal="center"/>
      <protection locked="0"/>
    </xf>
    <xf numFmtId="3" fontId="170" fillId="0" borderId="19" xfId="12" applyNumberFormat="1" applyFont="1" applyFill="1" applyBorder="1" applyAlignment="1" applyProtection="1">
      <alignment horizontal="centerContinuous"/>
      <protection locked="0"/>
    </xf>
    <xf numFmtId="3" fontId="170" fillId="0" borderId="19" xfId="12" applyNumberFormat="1" applyFont="1" applyFill="1" applyBorder="1" applyAlignment="1" applyProtection="1">
      <alignment horizontal="left"/>
      <protection locked="0"/>
    </xf>
    <xf numFmtId="3" fontId="170" fillId="0" borderId="8" xfId="12" applyNumberFormat="1" applyFont="1" applyFill="1" applyBorder="1" applyAlignment="1" applyProtection="1">
      <alignment horizontal="centerContinuous"/>
      <protection locked="0"/>
    </xf>
    <xf numFmtId="3" fontId="170" fillId="0" borderId="50" xfId="12" applyNumberFormat="1" applyFont="1" applyFill="1" applyBorder="1" applyAlignment="1" applyProtection="1">
      <alignment horizontal="centerContinuous"/>
      <protection locked="0"/>
    </xf>
    <xf numFmtId="3" fontId="171" fillId="0" borderId="9" xfId="0" applyNumberFormat="1" applyFont="1" applyFill="1" applyBorder="1" applyAlignment="1" applyProtection="1">
      <alignment horizontal="center"/>
      <protection locked="0"/>
    </xf>
    <xf numFmtId="3" fontId="171" fillId="0" borderId="19" xfId="0" applyNumberFormat="1" applyFont="1" applyFill="1" applyBorder="1" applyAlignment="1" applyProtection="1">
      <alignment horizontal="center"/>
      <protection locked="0"/>
    </xf>
    <xf numFmtId="3" fontId="171" fillId="0" borderId="8" xfId="0" applyNumberFormat="1" applyFont="1" applyFill="1" applyBorder="1" applyAlignment="1" applyProtection="1">
      <alignment horizontal="center"/>
      <protection locked="0"/>
    </xf>
    <xf numFmtId="3" fontId="171" fillId="0" borderId="50" xfId="0" applyNumberFormat="1" applyFont="1" applyFill="1" applyBorder="1" applyAlignment="1" applyProtection="1">
      <alignment horizontal="center"/>
      <protection locked="0"/>
    </xf>
    <xf numFmtId="0" fontId="165" fillId="0" borderId="72" xfId="0" applyFont="1" applyFill="1" applyBorder="1" applyAlignment="1" applyProtection="1">
      <protection locked="0"/>
    </xf>
    <xf numFmtId="3" fontId="165" fillId="0" borderId="69" xfId="0" applyNumberFormat="1" applyFont="1" applyFill="1" applyBorder="1" applyAlignment="1" applyProtection="1">
      <protection locked="0"/>
    </xf>
    <xf numFmtId="3" fontId="171" fillId="0" borderId="73" xfId="0" applyNumberFormat="1" applyFont="1" applyFill="1" applyBorder="1" applyAlignment="1" applyProtection="1">
      <alignment horizontal="center"/>
      <protection locked="0"/>
    </xf>
    <xf numFmtId="3" fontId="171" fillId="0" borderId="43" xfId="0" applyNumberFormat="1" applyFont="1" applyFill="1" applyBorder="1" applyAlignment="1" applyProtection="1">
      <alignment horizontal="center"/>
      <protection locked="0"/>
    </xf>
    <xf numFmtId="3" fontId="171" fillId="0" borderId="42" xfId="0" applyNumberFormat="1" applyFont="1" applyFill="1" applyBorder="1" applyAlignment="1" applyProtection="1">
      <alignment horizontal="center"/>
      <protection locked="0"/>
    </xf>
    <xf numFmtId="3" fontId="171" fillId="0" borderId="69" xfId="0" applyNumberFormat="1" applyFont="1" applyFill="1" applyBorder="1" applyAlignment="1" applyProtection="1">
      <alignment horizontal="center"/>
      <protection locked="0"/>
    </xf>
    <xf numFmtId="0" fontId="165" fillId="0" borderId="31" xfId="12" applyFont="1" applyFill="1" applyBorder="1" applyAlignment="1" applyProtection="1">
      <alignment horizontal="center"/>
      <protection locked="0"/>
    </xf>
    <xf numFmtId="0" fontId="165" fillId="0" borderId="22" xfId="12" applyFont="1" applyFill="1" applyBorder="1" applyAlignment="1" applyProtection="1">
      <alignment horizontal="center"/>
      <protection locked="0"/>
    </xf>
    <xf numFmtId="0" fontId="165" fillId="0" borderId="45" xfId="12" applyFont="1" applyFill="1" applyBorder="1" applyAlignment="1" applyProtection="1">
      <alignment horizontal="center"/>
      <protection locked="0"/>
    </xf>
    <xf numFmtId="0" fontId="165" fillId="0" borderId="67" xfId="12" applyFont="1" applyFill="1" applyBorder="1" applyAlignment="1" applyProtection="1">
      <alignment horizontal="center"/>
      <protection locked="0"/>
    </xf>
    <xf numFmtId="0" fontId="165" fillId="0" borderId="9" xfId="12" applyFont="1" applyFill="1" applyBorder="1" applyAlignment="1" applyProtection="1">
      <alignment horizontal="center"/>
      <protection locked="0"/>
    </xf>
    <xf numFmtId="0" fontId="165" fillId="0" borderId="19" xfId="12" applyFont="1" applyFill="1" applyBorder="1" applyAlignment="1" applyProtection="1">
      <alignment horizontal="center"/>
      <protection locked="0"/>
    </xf>
    <xf numFmtId="0" fontId="165" fillId="0" borderId="8" xfId="12" applyFont="1" applyFill="1" applyBorder="1" applyAlignment="1" applyProtection="1">
      <alignment horizontal="center"/>
      <protection locked="0"/>
    </xf>
    <xf numFmtId="0" fontId="165" fillId="0" borderId="50" xfId="12" applyFont="1" applyFill="1" applyBorder="1" applyAlignment="1" applyProtection="1">
      <alignment horizontal="center"/>
      <protection locked="0"/>
    </xf>
    <xf numFmtId="0" fontId="165" fillId="0" borderId="23" xfId="12" applyFont="1" applyFill="1" applyBorder="1" applyAlignment="1" applyProtection="1">
      <alignment horizontal="center"/>
      <protection locked="0"/>
    </xf>
    <xf numFmtId="0" fontId="165" fillId="0" borderId="24" xfId="12" applyFont="1" applyFill="1" applyBorder="1" applyAlignment="1" applyProtection="1">
      <alignment horizontal="center"/>
      <protection locked="0"/>
    </xf>
    <xf numFmtId="0" fontId="165" fillId="0" borderId="48" xfId="12" applyFont="1" applyFill="1" applyBorder="1" applyAlignment="1" applyProtection="1">
      <alignment horizontal="center"/>
      <protection locked="0"/>
    </xf>
    <xf numFmtId="0" fontId="165" fillId="0" borderId="68" xfId="12" applyFont="1" applyFill="1" applyBorder="1" applyAlignment="1" applyProtection="1">
      <alignment horizontal="center"/>
      <protection locked="0"/>
    </xf>
    <xf numFmtId="3" fontId="166" fillId="0" borderId="27" xfId="0" applyNumberFormat="1" applyFont="1" applyFill="1" applyBorder="1" applyAlignment="1" applyProtection="1">
      <alignment horizontal="center" vertical="center"/>
      <protection locked="0"/>
    </xf>
    <xf numFmtId="164" fontId="171" fillId="0" borderId="31" xfId="0" applyNumberFormat="1" applyFont="1" applyFill="1" applyBorder="1" applyAlignment="1" applyProtection="1">
      <alignment horizontal="center"/>
      <protection locked="0"/>
    </xf>
    <xf numFmtId="164" fontId="171" fillId="0" borderId="22" xfId="0" applyNumberFormat="1" applyFont="1" applyFill="1" applyBorder="1" applyAlignment="1" applyProtection="1">
      <alignment horizontal="center"/>
      <protection locked="0"/>
    </xf>
    <xf numFmtId="164" fontId="171" fillId="0" borderId="45" xfId="0" applyNumberFormat="1" applyFont="1" applyFill="1" applyBorder="1" applyAlignment="1" applyProtection="1">
      <alignment horizontal="center"/>
      <protection locked="0"/>
    </xf>
    <xf numFmtId="164" fontId="171" fillId="0" borderId="67" xfId="0" applyNumberFormat="1" applyFont="1" applyFill="1" applyBorder="1" applyAlignment="1" applyProtection="1">
      <alignment horizontal="center"/>
      <protection locked="0"/>
    </xf>
    <xf numFmtId="3" fontId="166" fillId="0" borderId="20" xfId="0" applyNumberFormat="1" applyFont="1" applyFill="1" applyBorder="1" applyAlignment="1" applyProtection="1">
      <alignment horizontal="center" vertical="center"/>
      <protection locked="0"/>
    </xf>
    <xf numFmtId="164" fontId="171" fillId="0" borderId="9" xfId="0" applyNumberFormat="1" applyFont="1" applyFill="1" applyBorder="1" applyAlignment="1" applyProtection="1">
      <alignment horizontal="center"/>
      <protection locked="0"/>
    </xf>
    <xf numFmtId="164" fontId="171" fillId="0" borderId="19" xfId="0" applyNumberFormat="1" applyFont="1" applyFill="1" applyBorder="1" applyAlignment="1" applyProtection="1">
      <alignment horizontal="center"/>
      <protection locked="0"/>
    </xf>
    <xf numFmtId="164" fontId="171" fillId="0" borderId="8" xfId="0" applyNumberFormat="1" applyFont="1" applyFill="1" applyBorder="1" applyAlignment="1" applyProtection="1">
      <alignment horizontal="center"/>
      <protection locked="0"/>
    </xf>
    <xf numFmtId="164" fontId="171" fillId="0" borderId="50" xfId="0" applyNumberFormat="1" applyFont="1" applyFill="1" applyBorder="1" applyAlignment="1" applyProtection="1">
      <alignment horizontal="center"/>
      <protection locked="0"/>
    </xf>
    <xf numFmtId="164" fontId="171" fillId="0" borderId="31" xfId="0" applyNumberFormat="1" applyFont="1" applyFill="1" applyBorder="1" applyAlignment="1">
      <alignment horizontal="center"/>
    </xf>
    <xf numFmtId="164" fontId="171" fillId="0" borderId="22" xfId="0" applyNumberFormat="1" applyFont="1" applyFill="1" applyBorder="1" applyAlignment="1">
      <alignment horizontal="center"/>
    </xf>
    <xf numFmtId="164" fontId="165" fillId="0" borderId="22" xfId="0" applyNumberFormat="1" applyFont="1" applyFill="1" applyBorder="1" applyAlignment="1" applyProtection="1">
      <alignment horizontal="centerContinuous"/>
    </xf>
    <xf numFmtId="164" fontId="171" fillId="0" borderId="45" xfId="0" applyNumberFormat="1" applyFont="1" applyFill="1" applyBorder="1" applyAlignment="1">
      <alignment horizontal="center"/>
    </xf>
    <xf numFmtId="164" fontId="171" fillId="0" borderId="67" xfId="0" applyNumberFormat="1" applyFont="1" applyFill="1" applyBorder="1" applyAlignment="1">
      <alignment horizontal="center"/>
    </xf>
    <xf numFmtId="0" fontId="165" fillId="0" borderId="21" xfId="0" applyFont="1" applyFill="1" applyBorder="1" applyAlignment="1">
      <alignment wrapText="1"/>
    </xf>
    <xf numFmtId="164" fontId="171" fillId="0" borderId="9" xfId="0" applyNumberFormat="1" applyFont="1" applyFill="1" applyBorder="1" applyAlignment="1">
      <alignment horizontal="center"/>
    </xf>
    <xf numFmtId="164" fontId="171" fillId="0" borderId="19" xfId="0" applyNumberFormat="1" applyFont="1" applyFill="1" applyBorder="1" applyAlignment="1">
      <alignment horizontal="center"/>
    </xf>
    <xf numFmtId="164" fontId="170" fillId="0" borderId="19" xfId="0" applyNumberFormat="1" applyFont="1" applyFill="1" applyBorder="1" applyAlignment="1" applyProtection="1">
      <alignment horizontal="centerContinuous"/>
      <protection locked="0"/>
    </xf>
    <xf numFmtId="164" fontId="171" fillId="0" borderId="8" xfId="0" applyNumberFormat="1" applyFont="1" applyFill="1" applyBorder="1" applyAlignment="1">
      <alignment horizontal="center"/>
    </xf>
    <xf numFmtId="164" fontId="171" fillId="0" borderId="50" xfId="0" applyNumberFormat="1" applyFont="1" applyFill="1" applyBorder="1" applyAlignment="1">
      <alignment horizontal="center"/>
    </xf>
    <xf numFmtId="0" fontId="172" fillId="0" borderId="26" xfId="0" applyFont="1" applyFill="1" applyBorder="1" applyAlignment="1"/>
    <xf numFmtId="164" fontId="171" fillId="0" borderId="23" xfId="0" applyNumberFormat="1" applyFont="1" applyFill="1" applyBorder="1" applyAlignment="1">
      <alignment horizontal="center"/>
    </xf>
    <xf numFmtId="164" fontId="171" fillId="0" borderId="24" xfId="0" applyNumberFormat="1" applyFont="1" applyFill="1" applyBorder="1" applyAlignment="1">
      <alignment horizontal="center"/>
    </xf>
    <xf numFmtId="164" fontId="170" fillId="0" borderId="24" xfId="0" applyNumberFormat="1" applyFont="1" applyFill="1" applyBorder="1" applyAlignment="1" applyProtection="1">
      <alignment horizontal="centerContinuous"/>
      <protection locked="0"/>
    </xf>
    <xf numFmtId="164" fontId="171" fillId="0" borderId="48" xfId="0" applyNumberFormat="1" applyFont="1" applyFill="1" applyBorder="1" applyAlignment="1">
      <alignment horizontal="center"/>
    </xf>
    <xf numFmtId="164" fontId="171" fillId="0" borderId="68" xfId="0" applyNumberFormat="1" applyFont="1" applyFill="1" applyBorder="1" applyAlignment="1">
      <alignment horizontal="center"/>
    </xf>
    <xf numFmtId="0" fontId="165" fillId="0" borderId="21" xfId="0" applyFont="1" applyFill="1" applyBorder="1" applyAlignment="1"/>
    <xf numFmtId="0" fontId="165" fillId="0" borderId="26" xfId="0" applyFont="1" applyFill="1" applyBorder="1" applyAlignment="1"/>
    <xf numFmtId="0" fontId="165" fillId="0" borderId="21" xfId="0" quotePrefix="1" applyFont="1" applyFill="1" applyBorder="1" applyAlignment="1">
      <alignment wrapText="1"/>
    </xf>
    <xf numFmtId="164" fontId="171" fillId="0" borderId="23" xfId="0" applyNumberFormat="1" applyFont="1" applyFill="1" applyBorder="1" applyAlignment="1" applyProtection="1">
      <alignment horizontal="center"/>
      <protection locked="0"/>
    </xf>
    <xf numFmtId="164" fontId="171" fillId="0" borderId="24" xfId="0" applyNumberFormat="1" applyFont="1" applyFill="1" applyBorder="1" applyAlignment="1" applyProtection="1">
      <alignment horizontal="center"/>
      <protection locked="0"/>
    </xf>
    <xf numFmtId="164" fontId="171" fillId="0" borderId="48" xfId="0" applyNumberFormat="1" applyFont="1" applyFill="1" applyBorder="1" applyAlignment="1" applyProtection="1">
      <alignment horizontal="center"/>
      <protection locked="0"/>
    </xf>
    <xf numFmtId="164" fontId="171" fillId="0" borderId="68" xfId="0" applyNumberFormat="1" applyFont="1" applyFill="1" applyBorder="1" applyAlignment="1" applyProtection="1">
      <alignment horizontal="center"/>
      <protection locked="0"/>
    </xf>
    <xf numFmtId="0" fontId="171" fillId="0" borderId="31" xfId="0" applyFont="1" applyFill="1" applyBorder="1" applyAlignment="1" applyProtection="1">
      <alignment horizontal="center"/>
      <protection locked="0"/>
    </xf>
    <xf numFmtId="0" fontId="171" fillId="0" borderId="45" xfId="0" applyFont="1" applyFill="1" applyBorder="1" applyAlignment="1" applyProtection="1">
      <alignment horizontal="center"/>
      <protection locked="0"/>
    </xf>
    <xf numFmtId="164" fontId="165" fillId="0" borderId="22" xfId="0" applyNumberFormat="1" applyFont="1" applyFill="1" applyBorder="1" applyAlignment="1" applyProtection="1">
      <alignment horizontal="centerContinuous"/>
      <protection locked="0"/>
    </xf>
    <xf numFmtId="0" fontId="171" fillId="0" borderId="22" xfId="0" applyFont="1" applyFill="1" applyBorder="1" applyAlignment="1" applyProtection="1">
      <alignment horizontal="center"/>
      <protection locked="0"/>
    </xf>
    <xf numFmtId="0" fontId="171" fillId="0" borderId="67" xfId="0" applyFont="1" applyFill="1" applyBorder="1" applyAlignment="1" applyProtection="1">
      <alignment horizontal="center"/>
      <protection locked="0"/>
    </xf>
    <xf numFmtId="0" fontId="171" fillId="0" borderId="9" xfId="0" applyFont="1" applyFill="1" applyBorder="1" applyAlignment="1" applyProtection="1">
      <alignment horizontal="center"/>
      <protection locked="0"/>
    </xf>
    <xf numFmtId="0" fontId="171" fillId="0" borderId="8" xfId="0" applyFont="1" applyFill="1" applyBorder="1" applyAlignment="1" applyProtection="1">
      <alignment horizontal="center"/>
      <protection locked="0"/>
    </xf>
    <xf numFmtId="0" fontId="171" fillId="0" borderId="19" xfId="0" applyFont="1" applyFill="1" applyBorder="1" applyAlignment="1" applyProtection="1">
      <alignment horizontal="center"/>
      <protection locked="0"/>
    </xf>
    <xf numFmtId="0" fontId="171" fillId="0" borderId="50" xfId="0" applyFont="1" applyFill="1" applyBorder="1" applyAlignment="1" applyProtection="1">
      <alignment horizontal="center"/>
      <protection locked="0"/>
    </xf>
    <xf numFmtId="3" fontId="166" fillId="0" borderId="36" xfId="12" applyNumberFormat="1" applyFont="1" applyFill="1" applyBorder="1" applyAlignment="1" applyProtection="1">
      <alignment horizontal="center" vertical="center" wrapText="1"/>
      <protection locked="0"/>
    </xf>
    <xf numFmtId="3" fontId="166" fillId="0" borderId="19" xfId="12" applyNumberFormat="1" applyFont="1" applyFill="1" applyBorder="1" applyAlignment="1" applyProtection="1">
      <alignment horizontal="center" vertical="center" wrapText="1"/>
      <protection locked="0"/>
    </xf>
    <xf numFmtId="3" fontId="165" fillId="0" borderId="24" xfId="0" applyNumberFormat="1" applyFont="1" applyFill="1" applyBorder="1" applyAlignment="1" applyProtection="1">
      <alignment horizontal="center" vertical="center"/>
      <protection locked="0"/>
    </xf>
    <xf numFmtId="164" fontId="166" fillId="0" borderId="36" xfId="0" applyNumberFormat="1" applyFont="1" applyBorder="1"/>
    <xf numFmtId="164" fontId="171" fillId="0" borderId="36" xfId="0" applyNumberFormat="1" applyFont="1" applyFill="1" applyBorder="1" applyAlignment="1" applyProtection="1">
      <alignment horizontal="center"/>
      <protection locked="0"/>
    </xf>
    <xf numFmtId="164" fontId="171" fillId="0" borderId="37" xfId="0" applyNumberFormat="1" applyFont="1" applyFill="1" applyBorder="1" applyAlignment="1" applyProtection="1">
      <alignment horizontal="center"/>
      <protection locked="0"/>
    </xf>
    <xf numFmtId="164" fontId="171" fillId="0" borderId="66" xfId="0" applyNumberFormat="1" applyFont="1" applyFill="1" applyBorder="1" applyAlignment="1" applyProtection="1">
      <alignment horizontal="center"/>
      <protection locked="0"/>
    </xf>
    <xf numFmtId="164" fontId="166" fillId="0" borderId="19" xfId="0" applyNumberFormat="1" applyFont="1" applyBorder="1"/>
    <xf numFmtId="3" fontId="165" fillId="0" borderId="72" xfId="0" applyNumberFormat="1" applyFont="1" applyFill="1" applyBorder="1" applyAlignment="1" applyProtection="1">
      <alignment horizontal="center" vertical="center"/>
      <protection locked="0"/>
    </xf>
    <xf numFmtId="164" fontId="171" fillId="0" borderId="42" xfId="0" applyNumberFormat="1" applyFont="1" applyFill="1" applyBorder="1" applyAlignment="1" applyProtection="1">
      <alignment horizontal="center"/>
      <protection locked="0"/>
    </xf>
    <xf numFmtId="164" fontId="171" fillId="0" borderId="43" xfId="0" applyNumberFormat="1" applyFont="1" applyFill="1" applyBorder="1" applyAlignment="1" applyProtection="1">
      <alignment horizontal="center"/>
      <protection locked="0"/>
    </xf>
    <xf numFmtId="164" fontId="171" fillId="0" borderId="69" xfId="0" applyNumberFormat="1" applyFont="1" applyFill="1" applyBorder="1" applyAlignment="1" applyProtection="1">
      <alignment horizontal="center"/>
      <protection locked="0"/>
    </xf>
    <xf numFmtId="164" fontId="166" fillId="0" borderId="24" xfId="0" applyNumberFormat="1" applyFont="1" applyBorder="1"/>
    <xf numFmtId="164" fontId="166" fillId="0" borderId="0" xfId="0" applyNumberFormat="1" applyFont="1"/>
    <xf numFmtId="0" fontId="165" fillId="0" borderId="45" xfId="0" applyFont="1" applyFill="1" applyBorder="1" applyAlignment="1" applyProtection="1">
      <protection locked="0"/>
    </xf>
    <xf numFmtId="3" fontId="165" fillId="0" borderId="27" xfId="0" applyNumberFormat="1" applyFont="1" applyFill="1" applyBorder="1" applyAlignment="1" applyProtection="1">
      <alignment horizontal="center" vertical="center"/>
      <protection locked="0"/>
    </xf>
    <xf numFmtId="164" fontId="166" fillId="0" borderId="22" xfId="0" applyNumberFormat="1" applyFont="1" applyBorder="1"/>
    <xf numFmtId="0" fontId="165" fillId="0" borderId="48" xfId="0" applyFont="1" applyFill="1" applyBorder="1" applyAlignment="1" applyProtection="1">
      <protection locked="0"/>
    </xf>
    <xf numFmtId="3" fontId="165" fillId="0" borderId="60" xfId="0" applyNumberFormat="1" applyFont="1" applyFill="1" applyBorder="1" applyAlignment="1" applyProtection="1">
      <alignment horizontal="center" vertical="center"/>
      <protection locked="0"/>
    </xf>
    <xf numFmtId="3" fontId="165" fillId="0" borderId="68" xfId="0" applyNumberFormat="1" applyFont="1" applyFill="1" applyBorder="1" applyAlignment="1" applyProtection="1">
      <protection locked="0"/>
    </xf>
    <xf numFmtId="0" fontId="164" fillId="0" borderId="18" xfId="12" applyFont="1" applyFill="1" applyBorder="1" applyAlignment="1">
      <alignment wrapText="1"/>
    </xf>
    <xf numFmtId="0" fontId="164" fillId="0" borderId="20" xfId="12" applyFont="1" applyFill="1" applyBorder="1" applyAlignment="1">
      <alignment wrapText="1"/>
    </xf>
    <xf numFmtId="0" fontId="164" fillId="0" borderId="72" xfId="12" applyFont="1" applyFill="1" applyBorder="1" applyAlignment="1">
      <alignment wrapText="1"/>
    </xf>
    <xf numFmtId="3" fontId="164" fillId="0" borderId="20" xfId="12" applyNumberFormat="1" applyFont="1" applyFill="1" applyBorder="1" applyAlignment="1">
      <alignment horizontal="left" wrapText="1"/>
    </xf>
    <xf numFmtId="5" fontId="163" fillId="0" borderId="0" xfId="0" applyNumberFormat="1" applyFont="1"/>
    <xf numFmtId="3" fontId="173" fillId="0" borderId="18" xfId="12" applyNumberFormat="1" applyFont="1" applyFill="1" applyBorder="1" applyAlignment="1">
      <alignment horizontal="center" vertical="center" wrapText="1"/>
    </xf>
    <xf numFmtId="164" fontId="173" fillId="0" borderId="66" xfId="12" applyNumberFormat="1" applyFont="1" applyFill="1" applyBorder="1" applyAlignment="1">
      <alignment horizontal="centerContinuous"/>
    </xf>
    <xf numFmtId="164" fontId="173" fillId="0" borderId="18" xfId="12" applyNumberFormat="1" applyFont="1" applyFill="1" applyBorder="1" applyAlignment="1">
      <alignment horizontal="centerContinuous"/>
    </xf>
    <xf numFmtId="164" fontId="173" fillId="0" borderId="3" xfId="12" applyNumberFormat="1" applyFont="1" applyFill="1" applyBorder="1" applyAlignment="1">
      <alignment horizontal="left"/>
    </xf>
    <xf numFmtId="164" fontId="173" fillId="0" borderId="3" xfId="12" applyNumberFormat="1" applyFont="1" applyFill="1" applyBorder="1" applyAlignment="1">
      <alignment horizontal="centerContinuous"/>
    </xf>
    <xf numFmtId="164" fontId="164" fillId="0" borderId="66" xfId="12" applyNumberFormat="1" applyFont="1" applyFill="1" applyBorder="1" applyAlignment="1">
      <alignment horizontal="center"/>
    </xf>
    <xf numFmtId="3" fontId="173" fillId="0" borderId="20" xfId="12" applyNumberFormat="1" applyFont="1" applyFill="1" applyBorder="1" applyAlignment="1">
      <alignment horizontal="center" vertical="center" wrapText="1"/>
    </xf>
    <xf numFmtId="164" fontId="173" fillId="0" borderId="50" xfId="12" applyNumberFormat="1" applyFont="1" applyFill="1" applyBorder="1" applyAlignment="1">
      <alignment horizontal="centerContinuous"/>
    </xf>
    <xf numFmtId="164" fontId="173" fillId="0" borderId="20" xfId="12" applyNumberFormat="1" applyFont="1" applyFill="1" applyBorder="1" applyAlignment="1">
      <alignment horizontal="centerContinuous"/>
    </xf>
    <xf numFmtId="164" fontId="173" fillId="0" borderId="1" xfId="12" applyNumberFormat="1" applyFont="1" applyFill="1" applyBorder="1" applyAlignment="1">
      <alignment horizontal="left"/>
    </xf>
    <xf numFmtId="164" fontId="173" fillId="0" borderId="1" xfId="12" applyNumberFormat="1" applyFont="1" applyFill="1" applyBorder="1" applyAlignment="1">
      <alignment horizontal="centerContinuous"/>
    </xf>
    <xf numFmtId="164" fontId="164" fillId="0" borderId="1" xfId="12" applyNumberFormat="1" applyFont="1" applyFill="1" applyBorder="1" applyAlignment="1">
      <alignment horizontal="centerContinuous"/>
    </xf>
    <xf numFmtId="164" fontId="164" fillId="0" borderId="50" xfId="12" applyNumberFormat="1" applyFont="1" applyFill="1" applyBorder="1" applyAlignment="1">
      <alignment horizontal="center"/>
    </xf>
    <xf numFmtId="3" fontId="173" fillId="0" borderId="72" xfId="12" applyNumberFormat="1" applyFont="1" applyFill="1" applyBorder="1" applyAlignment="1">
      <alignment horizontal="center" vertical="center" wrapText="1"/>
    </xf>
    <xf numFmtId="164" fontId="173" fillId="0" borderId="69" xfId="12" applyNumberFormat="1" applyFont="1" applyFill="1" applyBorder="1" applyAlignment="1">
      <alignment horizontal="centerContinuous"/>
    </xf>
    <xf numFmtId="164" fontId="173" fillId="0" borderId="72" xfId="12" applyNumberFormat="1" applyFont="1" applyFill="1" applyBorder="1" applyAlignment="1">
      <alignment horizontal="centerContinuous"/>
    </xf>
    <xf numFmtId="164" fontId="173" fillId="0" borderId="71" xfId="12" applyNumberFormat="1" applyFont="1" applyFill="1" applyBorder="1" applyAlignment="1">
      <alignment horizontal="left"/>
    </xf>
    <xf numFmtId="164" fontId="173" fillId="0" borderId="71" xfId="12" applyNumberFormat="1" applyFont="1" applyFill="1" applyBorder="1" applyAlignment="1">
      <alignment horizontal="centerContinuous"/>
    </xf>
    <xf numFmtId="164" fontId="164" fillId="0" borderId="69" xfId="12" applyNumberFormat="1" applyFont="1" applyFill="1" applyBorder="1" applyAlignment="1">
      <alignment horizontal="center"/>
    </xf>
    <xf numFmtId="164" fontId="173" fillId="0" borderId="3" xfId="12" applyNumberFormat="1" applyFont="1" applyFill="1" applyBorder="1" applyAlignment="1">
      <alignment horizontal="center"/>
    </xf>
    <xf numFmtId="164" fontId="164" fillId="4" borderId="37" xfId="12" applyNumberFormat="1" applyFont="1" applyFill="1" applyBorder="1" applyAlignment="1">
      <alignment horizontal="centerContinuous"/>
    </xf>
    <xf numFmtId="164" fontId="164" fillId="4" borderId="7" xfId="12" applyNumberFormat="1" applyFont="1" applyFill="1" applyBorder="1" applyAlignment="1">
      <alignment horizontal="centerContinuous"/>
    </xf>
    <xf numFmtId="164" fontId="173" fillId="0" borderId="1" xfId="12" applyNumberFormat="1" applyFont="1" applyFill="1" applyBorder="1" applyAlignment="1">
      <alignment horizontal="center"/>
    </xf>
    <xf numFmtId="164" fontId="164" fillId="4" borderId="8" xfId="12" applyNumberFormat="1" applyFont="1" applyFill="1" applyBorder="1" applyAlignment="1">
      <alignment horizontal="centerContinuous"/>
    </xf>
    <xf numFmtId="164" fontId="164" fillId="4" borderId="0" xfId="12" applyNumberFormat="1" applyFont="1" applyFill="1" applyBorder="1" applyAlignment="1">
      <alignment horizontal="centerContinuous"/>
    </xf>
    <xf numFmtId="164" fontId="173" fillId="0" borderId="71" xfId="12" applyNumberFormat="1" applyFont="1" applyFill="1" applyBorder="1" applyAlignment="1">
      <alignment horizontal="center"/>
    </xf>
    <xf numFmtId="164" fontId="164" fillId="4" borderId="43" xfId="12" applyNumberFormat="1" applyFont="1" applyFill="1" applyBorder="1" applyAlignment="1">
      <alignment horizontal="centerContinuous"/>
    </xf>
    <xf numFmtId="164" fontId="164" fillId="4" borderId="61" xfId="12" applyNumberFormat="1" applyFont="1" applyFill="1" applyBorder="1" applyAlignment="1">
      <alignment horizontal="centerContinuous"/>
    </xf>
    <xf numFmtId="164" fontId="164" fillId="4" borderId="19" xfId="12" applyNumberFormat="1" applyFont="1" applyFill="1" applyBorder="1" applyAlignment="1">
      <alignment horizontal="center"/>
    </xf>
    <xf numFmtId="0" fontId="173" fillId="0" borderId="20" xfId="12" applyFont="1" applyFill="1" applyBorder="1" applyAlignment="1">
      <alignment horizontal="centerContinuous" wrapText="1"/>
    </xf>
    <xf numFmtId="164" fontId="164" fillId="0" borderId="1" xfId="12" applyNumberFormat="1" applyFont="1" applyFill="1" applyBorder="1" applyAlignment="1">
      <alignment horizontal="center"/>
    </xf>
    <xf numFmtId="164" fontId="164" fillId="0" borderId="50" xfId="12" applyNumberFormat="1" applyFont="1" applyFill="1" applyBorder="1" applyAlignment="1">
      <alignment horizontal="centerContinuous"/>
    </xf>
    <xf numFmtId="164" fontId="164" fillId="0" borderId="20" xfId="12" applyNumberFormat="1" applyFont="1" applyFill="1" applyBorder="1" applyAlignment="1">
      <alignment horizontal="centerContinuous"/>
    </xf>
    <xf numFmtId="0" fontId="164" fillId="0" borderId="18" xfId="12" applyFont="1" applyBorder="1" applyAlignment="1">
      <alignment wrapText="1"/>
    </xf>
    <xf numFmtId="3" fontId="164" fillId="0" borderId="18" xfId="12" applyNumberFormat="1" applyFont="1" applyBorder="1" applyAlignment="1">
      <alignment horizontal="center" vertical="center" wrapText="1"/>
    </xf>
    <xf numFmtId="164" fontId="164" fillId="0" borderId="35" xfId="12" applyNumberFormat="1" applyFont="1" applyFill="1" applyBorder="1" applyAlignment="1">
      <alignment horizontal="center"/>
    </xf>
    <xf numFmtId="164" fontId="164" fillId="0" borderId="36" xfId="12" applyNumberFormat="1" applyFont="1" applyFill="1" applyBorder="1" applyAlignment="1">
      <alignment horizontal="center"/>
    </xf>
    <xf numFmtId="164" fontId="164" fillId="0" borderId="37" xfId="12" applyNumberFormat="1" applyFont="1" applyFill="1" applyBorder="1" applyAlignment="1">
      <alignment horizontal="center"/>
    </xf>
    <xf numFmtId="5" fontId="163" fillId="0" borderId="36" xfId="12" applyNumberFormat="1" applyFont="1" applyFill="1" applyBorder="1" applyAlignment="1">
      <alignment horizontal="center"/>
    </xf>
    <xf numFmtId="5" fontId="163" fillId="0" borderId="37" xfId="12" applyNumberFormat="1" applyFont="1" applyFill="1" applyBorder="1" applyAlignment="1">
      <alignment horizontal="center"/>
    </xf>
    <xf numFmtId="5" fontId="163" fillId="0" borderId="66" xfId="12" applyNumberFormat="1" applyFont="1" applyFill="1" applyBorder="1" applyAlignment="1">
      <alignment horizontal="center"/>
    </xf>
    <xf numFmtId="164" fontId="164" fillId="0" borderId="7" xfId="12" applyNumberFormat="1" applyFont="1" applyFill="1" applyBorder="1" applyAlignment="1">
      <alignment horizontal="center"/>
    </xf>
    <xf numFmtId="0" fontId="163" fillId="0" borderId="20" xfId="12" applyFont="1" applyBorder="1" applyAlignment="1">
      <alignment wrapText="1"/>
    </xf>
    <xf numFmtId="3" fontId="163" fillId="0" borderId="20" xfId="12" applyNumberFormat="1" applyFont="1" applyBorder="1" applyAlignment="1">
      <alignment horizontal="center" vertical="center" wrapText="1"/>
    </xf>
    <xf numFmtId="5" fontId="163" fillId="0" borderId="9" xfId="12" applyNumberFormat="1" applyFont="1" applyFill="1" applyBorder="1" applyAlignment="1">
      <alignment horizontal="center"/>
    </xf>
    <xf numFmtId="5" fontId="163" fillId="0" borderId="19" xfId="12" applyNumberFormat="1" applyFont="1" applyFill="1" applyBorder="1" applyAlignment="1">
      <alignment horizontal="center"/>
    </xf>
    <xf numFmtId="0" fontId="163" fillId="0" borderId="8" xfId="12" applyFont="1" applyFill="1" applyBorder="1" applyAlignment="1">
      <alignment horizontal="center"/>
    </xf>
    <xf numFmtId="166" fontId="164" fillId="35" borderId="19" xfId="12" applyNumberFormat="1" applyFont="1" applyFill="1" applyBorder="1" applyAlignment="1">
      <alignment horizontal="center"/>
    </xf>
    <xf numFmtId="5" fontId="163" fillId="0" borderId="8" xfId="12" applyNumberFormat="1" applyFont="1" applyFill="1" applyBorder="1" applyAlignment="1">
      <alignment horizontal="center"/>
    </xf>
    <xf numFmtId="5" fontId="163" fillId="0" borderId="50" xfId="12" applyNumberFormat="1" applyFont="1" applyFill="1" applyBorder="1" applyAlignment="1">
      <alignment horizontal="center"/>
    </xf>
    <xf numFmtId="164" fontId="164" fillId="0" borderId="9" xfId="12" applyNumberFormat="1" applyFont="1" applyFill="1" applyBorder="1" applyAlignment="1">
      <alignment horizontal="center"/>
    </xf>
    <xf numFmtId="0" fontId="164" fillId="0" borderId="0" xfId="0" applyFont="1" applyBorder="1"/>
    <xf numFmtId="0" fontId="163" fillId="0" borderId="72" xfId="12" applyFont="1" applyBorder="1" applyAlignment="1">
      <alignment wrapText="1"/>
    </xf>
    <xf numFmtId="3" fontId="163" fillId="0" borderId="72" xfId="12" applyNumberFormat="1" applyFont="1" applyBorder="1" applyAlignment="1">
      <alignment horizontal="center" vertical="center" wrapText="1"/>
    </xf>
    <xf numFmtId="5" fontId="163" fillId="0" borderId="73" xfId="12" applyNumberFormat="1" applyFont="1" applyFill="1" applyBorder="1" applyAlignment="1">
      <alignment horizontal="center"/>
    </xf>
    <xf numFmtId="5" fontId="163" fillId="0" borderId="42" xfId="12" applyNumberFormat="1" applyFont="1" applyFill="1" applyBorder="1" applyAlignment="1">
      <alignment horizontal="center"/>
    </xf>
    <xf numFmtId="0" fontId="163" fillId="0" borderId="43" xfId="12" applyFont="1" applyFill="1" applyBorder="1" applyAlignment="1">
      <alignment horizontal="center"/>
    </xf>
    <xf numFmtId="5" fontId="163" fillId="0" borderId="43" xfId="12" applyNumberFormat="1" applyFont="1" applyFill="1" applyBorder="1" applyAlignment="1">
      <alignment horizontal="center"/>
    </xf>
    <xf numFmtId="5" fontId="163" fillId="0" borderId="69" xfId="12" applyNumberFormat="1" applyFont="1" applyFill="1" applyBorder="1" applyAlignment="1">
      <alignment horizontal="center"/>
    </xf>
    <xf numFmtId="0" fontId="164" fillId="0" borderId="61" xfId="0" applyFont="1" applyBorder="1"/>
    <xf numFmtId="0" fontId="164" fillId="0" borderId="20" xfId="12" applyFont="1" applyBorder="1" applyAlignment="1">
      <alignment wrapText="1"/>
    </xf>
    <xf numFmtId="3" fontId="164" fillId="0" borderId="20" xfId="12" applyNumberFormat="1" applyFont="1" applyBorder="1" applyAlignment="1">
      <alignment horizontal="center" vertical="center" wrapText="1"/>
    </xf>
    <xf numFmtId="164" fontId="164" fillId="0" borderId="19" xfId="12" applyNumberFormat="1" applyFont="1" applyFill="1" applyBorder="1" applyAlignment="1">
      <alignment horizontal="center"/>
    </xf>
    <xf numFmtId="164" fontId="164" fillId="0" borderId="8" xfId="12" applyNumberFormat="1" applyFont="1" applyFill="1" applyBorder="1" applyAlignment="1">
      <alignment horizontal="center"/>
    </xf>
    <xf numFmtId="164" fontId="164" fillId="35" borderId="19" xfId="12" applyNumberFormat="1" applyFont="1" applyFill="1" applyBorder="1" applyAlignment="1">
      <alignment horizontal="center"/>
    </xf>
    <xf numFmtId="164" fontId="164" fillId="35" borderId="9" xfId="12" applyNumberFormat="1" applyFont="1" applyFill="1" applyBorder="1" applyAlignment="1">
      <alignment horizontal="center"/>
    </xf>
    <xf numFmtId="164" fontId="164" fillId="35" borderId="57" xfId="12" applyNumberFormat="1" applyFont="1" applyFill="1" applyBorder="1" applyAlignment="1">
      <alignment horizontal="center"/>
    </xf>
    <xf numFmtId="164" fontId="164" fillId="0" borderId="9" xfId="0" applyNumberFormat="1" applyFont="1" applyFill="1" applyBorder="1" applyAlignment="1">
      <alignment horizontal="center"/>
    </xf>
    <xf numFmtId="164" fontId="164" fillId="0" borderId="0" xfId="12" applyNumberFormat="1" applyFont="1" applyFill="1" applyBorder="1" applyAlignment="1">
      <alignment horizontal="center"/>
    </xf>
    <xf numFmtId="166" fontId="164" fillId="35" borderId="9" xfId="12" applyNumberFormat="1" applyFont="1" applyFill="1" applyBorder="1" applyAlignment="1">
      <alignment horizontal="center"/>
    </xf>
    <xf numFmtId="0" fontId="164" fillId="0" borderId="27" xfId="12" applyFont="1" applyBorder="1" applyAlignment="1">
      <alignment wrapText="1"/>
    </xf>
    <xf numFmtId="3" fontId="163" fillId="0" borderId="27" xfId="12" applyNumberFormat="1" applyFont="1" applyBorder="1" applyAlignment="1">
      <alignment horizontal="center" vertical="center" wrapText="1"/>
    </xf>
    <xf numFmtId="5" fontId="163" fillId="0" borderId="31" xfId="12" applyNumberFormat="1" applyFont="1" applyFill="1" applyBorder="1" applyAlignment="1">
      <alignment horizontal="center"/>
    </xf>
    <xf numFmtId="5" fontId="163" fillId="0" borderId="22" xfId="12" applyNumberFormat="1" applyFont="1" applyFill="1" applyBorder="1" applyAlignment="1">
      <alignment horizontal="center"/>
    </xf>
    <xf numFmtId="0" fontId="163" fillId="0" borderId="45" xfId="12" applyFont="1" applyFill="1" applyBorder="1" applyAlignment="1">
      <alignment horizontal="center"/>
    </xf>
    <xf numFmtId="164" fontId="164" fillId="35" borderId="22" xfId="12" applyNumberFormat="1" applyFont="1" applyFill="1" applyBorder="1" applyAlignment="1">
      <alignment horizontal="center"/>
    </xf>
    <xf numFmtId="5" fontId="163" fillId="0" borderId="45" xfId="12" applyNumberFormat="1" applyFont="1" applyFill="1" applyBorder="1" applyAlignment="1">
      <alignment horizontal="center"/>
    </xf>
    <xf numFmtId="5" fontId="163" fillId="0" borderId="67" xfId="12" applyNumberFormat="1" applyFont="1" applyFill="1" applyBorder="1" applyAlignment="1">
      <alignment horizontal="center"/>
    </xf>
    <xf numFmtId="0" fontId="164" fillId="0" borderId="10" xfId="0" applyFont="1" applyBorder="1"/>
    <xf numFmtId="0" fontId="163" fillId="0" borderId="60" xfId="12" applyFont="1" applyBorder="1" applyAlignment="1">
      <alignment wrapText="1"/>
    </xf>
    <xf numFmtId="3" fontId="163" fillId="0" borderId="60" xfId="12" applyNumberFormat="1" applyFont="1" applyBorder="1" applyAlignment="1">
      <alignment horizontal="center" vertical="center" wrapText="1"/>
    </xf>
    <xf numFmtId="5" fontId="163" fillId="0" borderId="23" xfId="12" applyNumberFormat="1" applyFont="1" applyFill="1" applyBorder="1" applyAlignment="1">
      <alignment horizontal="center"/>
    </xf>
    <xf numFmtId="5" fontId="163" fillId="0" borderId="24" xfId="12" applyNumberFormat="1" applyFont="1" applyFill="1" applyBorder="1" applyAlignment="1">
      <alignment horizontal="center"/>
    </xf>
    <xf numFmtId="0" fontId="163" fillId="0" borderId="48" xfId="12" applyFont="1" applyFill="1" applyBorder="1" applyAlignment="1">
      <alignment horizontal="center"/>
    </xf>
    <xf numFmtId="166" fontId="164" fillId="35" borderId="24" xfId="12" applyNumberFormat="1" applyFont="1" applyFill="1" applyBorder="1" applyAlignment="1">
      <alignment horizontal="center"/>
    </xf>
    <xf numFmtId="5" fontId="163" fillId="0" borderId="48" xfId="12" applyNumberFormat="1" applyFont="1" applyFill="1" applyBorder="1" applyAlignment="1">
      <alignment horizontal="center"/>
    </xf>
    <xf numFmtId="5" fontId="163" fillId="0" borderId="68" xfId="12" applyNumberFormat="1" applyFont="1" applyFill="1" applyBorder="1" applyAlignment="1">
      <alignment horizontal="center"/>
    </xf>
    <xf numFmtId="0" fontId="164" fillId="0" borderId="25" xfId="0" applyFont="1" applyBorder="1"/>
    <xf numFmtId="3" fontId="164" fillId="0" borderId="27" xfId="12" applyNumberFormat="1" applyFont="1" applyBorder="1" applyAlignment="1">
      <alignment horizontal="center" vertical="center" wrapText="1"/>
    </xf>
    <xf numFmtId="164" fontId="164" fillId="0" borderId="31" xfId="12" applyNumberFormat="1" applyFont="1" applyFill="1" applyBorder="1" applyAlignment="1">
      <alignment horizontal="center"/>
    </xf>
    <xf numFmtId="164" fontId="164" fillId="0" borderId="22" xfId="12" applyNumberFormat="1" applyFont="1" applyFill="1" applyBorder="1" applyAlignment="1">
      <alignment horizontal="center"/>
    </xf>
    <xf numFmtId="164" fontId="164" fillId="0" borderId="45" xfId="12" applyNumberFormat="1" applyFont="1" applyFill="1" applyBorder="1" applyAlignment="1">
      <alignment horizontal="center"/>
    </xf>
    <xf numFmtId="164" fontId="164" fillId="0" borderId="10" xfId="12" applyNumberFormat="1" applyFont="1" applyFill="1" applyBorder="1" applyAlignment="1">
      <alignment horizontal="center"/>
    </xf>
    <xf numFmtId="0" fontId="163" fillId="0" borderId="19" xfId="12" applyFont="1" applyFill="1" applyBorder="1" applyAlignment="1">
      <alignment horizontal="center"/>
    </xf>
    <xf numFmtId="0" fontId="164" fillId="0" borderId="45" xfId="12" applyFont="1" applyBorder="1" applyAlignment="1">
      <alignment wrapText="1"/>
    </xf>
    <xf numFmtId="164" fontId="164" fillId="35" borderId="10" xfId="12" applyNumberFormat="1" applyFont="1" applyFill="1" applyBorder="1" applyAlignment="1">
      <alignment horizontal="center"/>
    </xf>
    <xf numFmtId="164" fontId="164" fillId="35" borderId="31" xfId="12" applyNumberFormat="1" applyFont="1" applyFill="1" applyBorder="1" applyAlignment="1">
      <alignment horizontal="center"/>
    </xf>
    <xf numFmtId="164" fontId="163" fillId="0" borderId="22" xfId="12" applyNumberFormat="1" applyFont="1" applyFill="1" applyBorder="1" applyAlignment="1">
      <alignment horizontal="center"/>
    </xf>
    <xf numFmtId="164" fontId="163" fillId="0" borderId="10" xfId="12" applyNumberFormat="1" applyFont="1" applyFill="1" applyBorder="1" applyAlignment="1">
      <alignment horizontal="center"/>
    </xf>
    <xf numFmtId="164" fontId="163" fillId="0" borderId="67" xfId="12" applyNumberFormat="1" applyFont="1" applyFill="1" applyBorder="1" applyAlignment="1">
      <alignment horizontal="center"/>
    </xf>
    <xf numFmtId="0" fontId="163" fillId="0" borderId="8" xfId="12" applyFont="1" applyBorder="1" applyAlignment="1">
      <alignment wrapText="1"/>
    </xf>
    <xf numFmtId="0" fontId="164" fillId="35" borderId="0" xfId="0" applyFont="1" applyFill="1" applyBorder="1" applyAlignment="1">
      <alignment horizontal="center"/>
    </xf>
    <xf numFmtId="0" fontId="164" fillId="35" borderId="8" xfId="0" applyFont="1" applyFill="1" applyBorder="1" applyAlignment="1">
      <alignment horizontal="center"/>
    </xf>
    <xf numFmtId="5" fontId="163" fillId="0" borderId="0" xfId="12" applyNumberFormat="1" applyFont="1" applyFill="1" applyBorder="1" applyAlignment="1">
      <alignment horizontal="center"/>
    </xf>
    <xf numFmtId="0" fontId="163" fillId="0" borderId="48" xfId="12" applyFont="1" applyBorder="1" applyAlignment="1">
      <alignment wrapText="1"/>
    </xf>
    <xf numFmtId="0" fontId="164" fillId="35" borderId="25" xfId="0" applyFont="1" applyFill="1" applyBorder="1"/>
    <xf numFmtId="0" fontId="164" fillId="35" borderId="24" xfId="0" applyFont="1" applyFill="1" applyBorder="1"/>
    <xf numFmtId="0" fontId="164" fillId="35" borderId="23" xfId="0" applyFont="1" applyFill="1" applyBorder="1"/>
    <xf numFmtId="5" fontId="163" fillId="35" borderId="24" xfId="12" applyNumberFormat="1" applyFont="1" applyFill="1" applyBorder="1" applyAlignment="1">
      <alignment horizontal="center"/>
    </xf>
    <xf numFmtId="5" fontId="163" fillId="0" borderId="25" xfId="12" applyNumberFormat="1" applyFont="1" applyFill="1" applyBorder="1" applyAlignment="1">
      <alignment horizontal="center"/>
    </xf>
    <xf numFmtId="164" fontId="163" fillId="0" borderId="19" xfId="12" applyNumberFormat="1" applyFont="1" applyFill="1" applyBorder="1" applyAlignment="1">
      <alignment horizontal="center"/>
    </xf>
    <xf numFmtId="164" fontId="163" fillId="0" borderId="0" xfId="12" applyNumberFormat="1" applyFont="1" applyFill="1" applyBorder="1" applyAlignment="1">
      <alignment horizontal="center"/>
    </xf>
    <xf numFmtId="164" fontId="163" fillId="0" borderId="50" xfId="12" applyNumberFormat="1" applyFont="1" applyFill="1" applyBorder="1" applyAlignment="1">
      <alignment horizontal="center"/>
    </xf>
    <xf numFmtId="166" fontId="164" fillId="0" borderId="19" xfId="12" applyNumberFormat="1" applyFont="1" applyFill="1" applyBorder="1" applyAlignment="1">
      <alignment horizontal="center"/>
    </xf>
    <xf numFmtId="0" fontId="164" fillId="0" borderId="0" xfId="0" applyFont="1"/>
    <xf numFmtId="166" fontId="163" fillId="0" borderId="22" xfId="12" applyNumberFormat="1" applyFont="1" applyFill="1" applyBorder="1" applyAlignment="1">
      <alignment horizontal="center"/>
    </xf>
    <xf numFmtId="164" fontId="164" fillId="35" borderId="32" xfId="12" applyNumberFormat="1" applyFont="1" applyFill="1" applyBorder="1" applyAlignment="1">
      <alignment horizontal="center"/>
    </xf>
    <xf numFmtId="5" fontId="163" fillId="0" borderId="10" xfId="12" applyNumberFormat="1" applyFont="1" applyFill="1" applyBorder="1" applyAlignment="1">
      <alignment horizontal="center"/>
    </xf>
    <xf numFmtId="166" fontId="163" fillId="0" borderId="19" xfId="12" applyNumberFormat="1" applyFont="1" applyFill="1" applyBorder="1" applyAlignment="1">
      <alignment horizontal="center"/>
    </xf>
    <xf numFmtId="166" fontId="164" fillId="0" borderId="0" xfId="12" applyNumberFormat="1" applyFont="1" applyFill="1" applyBorder="1" applyAlignment="1">
      <alignment horizontal="center"/>
    </xf>
    <xf numFmtId="166" fontId="164" fillId="0" borderId="50" xfId="12" applyNumberFormat="1" applyFont="1" applyFill="1" applyBorder="1" applyAlignment="1">
      <alignment horizontal="center"/>
    </xf>
    <xf numFmtId="166" fontId="164" fillId="35" borderId="19" xfId="12" applyNumberFormat="1" applyFont="1" applyFill="1" applyBorder="1" applyAlignment="1">
      <alignment horizontal="center" wrapText="1"/>
    </xf>
    <xf numFmtId="166" fontId="163" fillId="0" borderId="24" xfId="12" applyNumberFormat="1" applyFont="1" applyFill="1" applyBorder="1" applyAlignment="1">
      <alignment horizontal="center"/>
    </xf>
    <xf numFmtId="166" fontId="164" fillId="35" borderId="23" xfId="12" applyNumberFormat="1" applyFont="1" applyFill="1" applyBorder="1" applyAlignment="1">
      <alignment horizontal="center"/>
    </xf>
    <xf numFmtId="166" fontId="164" fillId="0" borderId="24" xfId="12" applyNumberFormat="1" applyFont="1" applyFill="1" applyBorder="1" applyAlignment="1">
      <alignment horizontal="center"/>
    </xf>
    <xf numFmtId="166" fontId="164" fillId="0" borderId="25" xfId="12" applyNumberFormat="1" applyFont="1" applyFill="1" applyBorder="1" applyAlignment="1">
      <alignment horizontal="center"/>
    </xf>
    <xf numFmtId="166" fontId="164" fillId="0" borderId="68" xfId="12" applyNumberFormat="1" applyFont="1" applyFill="1" applyBorder="1" applyAlignment="1">
      <alignment horizontal="center"/>
    </xf>
    <xf numFmtId="5" fontId="163" fillId="0" borderId="35" xfId="12" applyNumberFormat="1" applyFont="1" applyFill="1" applyBorder="1" applyAlignment="1">
      <alignment horizontal="center"/>
    </xf>
    <xf numFmtId="164" fontId="163" fillId="0" borderId="36" xfId="12" applyNumberFormat="1" applyFont="1" applyFill="1" applyBorder="1" applyAlignment="1">
      <alignment horizontal="center"/>
    </xf>
    <xf numFmtId="164" fontId="163" fillId="0" borderId="7" xfId="12" applyNumberFormat="1" applyFont="1" applyFill="1" applyBorder="1" applyAlignment="1">
      <alignment horizontal="center"/>
    </xf>
    <xf numFmtId="164" fontId="163" fillId="0" borderId="37" xfId="12" applyNumberFormat="1" applyFont="1" applyFill="1" applyBorder="1" applyAlignment="1">
      <alignment horizontal="center"/>
    </xf>
    <xf numFmtId="164" fontId="164" fillId="0" borderId="24" xfId="12" applyNumberFormat="1" applyFont="1" applyFill="1" applyBorder="1" applyAlignment="1">
      <alignment horizontal="center"/>
    </xf>
    <xf numFmtId="5" fontId="164" fillId="35" borderId="22" xfId="12" applyNumberFormat="1" applyFont="1" applyFill="1" applyBorder="1" applyAlignment="1">
      <alignment horizontal="center"/>
    </xf>
    <xf numFmtId="5" fontId="164" fillId="0" borderId="22" xfId="12" applyNumberFormat="1" applyFont="1" applyFill="1" applyBorder="1" applyAlignment="1">
      <alignment horizontal="center"/>
    </xf>
    <xf numFmtId="5" fontId="164" fillId="0" borderId="31" xfId="12" applyNumberFormat="1" applyFont="1" applyFill="1" applyBorder="1" applyAlignment="1">
      <alignment horizontal="center"/>
    </xf>
    <xf numFmtId="5" fontId="164" fillId="35" borderId="31" xfId="12" applyNumberFormat="1" applyFont="1" applyFill="1" applyBorder="1" applyAlignment="1">
      <alignment horizontal="center"/>
    </xf>
    <xf numFmtId="5" fontId="163" fillId="0" borderId="32" xfId="12" applyNumberFormat="1" applyFont="1" applyFill="1" applyBorder="1" applyAlignment="1">
      <alignment horizontal="center"/>
    </xf>
    <xf numFmtId="5" fontId="164" fillId="35" borderId="19" xfId="12" applyNumberFormat="1" applyFont="1" applyFill="1" applyBorder="1" applyAlignment="1">
      <alignment horizontal="center"/>
    </xf>
    <xf numFmtId="5" fontId="164" fillId="0" borderId="19" xfId="12" applyNumberFormat="1" applyFont="1" applyFill="1" applyBorder="1" applyAlignment="1">
      <alignment horizontal="center"/>
    </xf>
    <xf numFmtId="5" fontId="164" fillId="0" borderId="9" xfId="12" applyNumberFormat="1" applyFont="1" applyFill="1" applyBorder="1" applyAlignment="1">
      <alignment horizontal="center"/>
    </xf>
    <xf numFmtId="5" fontId="163" fillId="0" borderId="57" xfId="12" applyNumberFormat="1" applyFont="1" applyFill="1" applyBorder="1" applyAlignment="1">
      <alignment horizontal="center"/>
    </xf>
    <xf numFmtId="14" fontId="164" fillId="35" borderId="19" xfId="12" applyNumberFormat="1" applyFont="1" applyFill="1" applyBorder="1" applyAlignment="1">
      <alignment horizontal="center"/>
    </xf>
    <xf numFmtId="13" fontId="164" fillId="0" borderId="19" xfId="12" applyNumberFormat="1" applyFont="1" applyFill="1" applyBorder="1" applyAlignment="1">
      <alignment horizontal="center"/>
    </xf>
    <xf numFmtId="13" fontId="164" fillId="0" borderId="9" xfId="12" applyNumberFormat="1" applyFont="1" applyFill="1" applyBorder="1" applyAlignment="1">
      <alignment horizontal="center"/>
    </xf>
    <xf numFmtId="14" fontId="164" fillId="35" borderId="9" xfId="12" applyNumberFormat="1" applyFont="1" applyFill="1" applyBorder="1" applyAlignment="1">
      <alignment horizontal="center"/>
    </xf>
    <xf numFmtId="5" fontId="164" fillId="35" borderId="24" xfId="12" applyNumberFormat="1" applyFont="1" applyFill="1" applyBorder="1" applyAlignment="1">
      <alignment horizontal="center"/>
    </xf>
    <xf numFmtId="5" fontId="164" fillId="0" borderId="24" xfId="12" applyNumberFormat="1" applyFont="1" applyFill="1" applyBorder="1" applyAlignment="1">
      <alignment horizontal="center"/>
    </xf>
    <xf numFmtId="5" fontId="164" fillId="0" borderId="23" xfId="12" applyNumberFormat="1" applyFont="1" applyFill="1" applyBorder="1" applyAlignment="1">
      <alignment horizontal="center"/>
    </xf>
    <xf numFmtId="5" fontId="164" fillId="35" borderId="23" xfId="12" applyNumberFormat="1" applyFont="1" applyFill="1" applyBorder="1" applyAlignment="1">
      <alignment horizontal="center"/>
    </xf>
    <xf numFmtId="5" fontId="163" fillId="0" borderId="58" xfId="12" applyNumberFormat="1" applyFont="1" applyFill="1" applyBorder="1" applyAlignment="1">
      <alignment horizontal="center"/>
    </xf>
    <xf numFmtId="164" fontId="164" fillId="0" borderId="57" xfId="12" applyNumberFormat="1" applyFont="1" applyFill="1" applyBorder="1" applyAlignment="1">
      <alignment horizontal="center"/>
    </xf>
    <xf numFmtId="164" fontId="163" fillId="0" borderId="20" xfId="12" applyNumberFormat="1" applyFont="1" applyFill="1" applyBorder="1" applyAlignment="1">
      <alignment horizontal="center"/>
    </xf>
    <xf numFmtId="166" fontId="164" fillId="0" borderId="9" xfId="12" applyNumberFormat="1" applyFont="1" applyFill="1" applyBorder="1" applyAlignment="1">
      <alignment horizontal="center"/>
    </xf>
    <xf numFmtId="5" fontId="163" fillId="0" borderId="20" xfId="12" applyNumberFormat="1" applyFont="1" applyFill="1" applyBorder="1" applyAlignment="1">
      <alignment horizontal="center"/>
    </xf>
    <xf numFmtId="0" fontId="173" fillId="0" borderId="72" xfId="12" applyFont="1" applyFill="1" applyBorder="1" applyAlignment="1">
      <alignment horizontal="centerContinuous" wrapText="1"/>
    </xf>
    <xf numFmtId="5" fontId="164" fillId="0" borderId="8" xfId="12" applyNumberFormat="1" applyFont="1" applyFill="1" applyBorder="1" applyAlignment="1"/>
    <xf numFmtId="5" fontId="164" fillId="0" borderId="9" xfId="12" applyNumberFormat="1" applyFont="1" applyFill="1" applyBorder="1" applyAlignment="1"/>
    <xf numFmtId="5" fontId="164" fillId="0" borderId="8" xfId="12" applyNumberFormat="1" applyFont="1" applyFill="1" applyBorder="1" applyAlignment="1">
      <alignment horizontal="center"/>
    </xf>
    <xf numFmtId="5" fontId="164" fillId="0" borderId="48" xfId="12" applyNumberFormat="1" applyFont="1" applyFill="1" applyBorder="1" applyAlignment="1">
      <alignment horizontal="center"/>
    </xf>
    <xf numFmtId="164" fontId="98" fillId="0" borderId="22" xfId="12" applyNumberFormat="1" applyFont="1" applyFill="1" applyBorder="1" applyAlignment="1" applyProtection="1">
      <alignment horizontal="centerContinuous"/>
      <protection locked="0"/>
    </xf>
    <xf numFmtId="5" fontId="10" fillId="0" borderId="0" xfId="0" applyNumberFormat="1" applyFont="1" applyFill="1" applyBorder="1" applyProtection="1">
      <protection locked="0"/>
    </xf>
    <xf numFmtId="165" fontId="98" fillId="0" borderId="35" xfId="12" applyNumberFormat="1" applyFont="1" applyFill="1" applyBorder="1" applyAlignment="1" applyProtection="1">
      <alignment horizontal="center"/>
      <protection locked="0"/>
    </xf>
    <xf numFmtId="5" fontId="10" fillId="0" borderId="7" xfId="0" applyNumberFormat="1" applyFont="1" applyFill="1" applyBorder="1" applyProtection="1">
      <protection locked="0"/>
    </xf>
    <xf numFmtId="164" fontId="132" fillId="0" borderId="9" xfId="12" applyNumberFormat="1" applyFont="1" applyFill="1" applyBorder="1" applyAlignment="1" applyProtection="1">
      <alignment horizontal="center"/>
      <protection locked="0"/>
    </xf>
    <xf numFmtId="164" fontId="98" fillId="0" borderId="9" xfId="12" applyNumberFormat="1" applyFont="1" applyFill="1" applyBorder="1" applyAlignment="1" applyProtection="1">
      <alignment horizontal="center"/>
      <protection locked="0"/>
    </xf>
    <xf numFmtId="164" fontId="98" fillId="0" borderId="73" xfId="12" applyNumberFormat="1" applyFont="1" applyFill="1" applyBorder="1" applyAlignment="1" applyProtection="1">
      <alignment horizontal="center"/>
      <protection locked="0"/>
    </xf>
    <xf numFmtId="5" fontId="10" fillId="0" borderId="61" xfId="0" applyNumberFormat="1" applyFont="1" applyFill="1" applyBorder="1" applyProtection="1">
      <protection locked="0"/>
    </xf>
    <xf numFmtId="164" fontId="98" fillId="0" borderId="35" xfId="12" applyNumberFormat="1" applyFont="1" applyFill="1" applyBorder="1" applyAlignment="1" applyProtection="1">
      <alignment horizontal="center"/>
      <protection locked="0"/>
    </xf>
    <xf numFmtId="164" fontId="98" fillId="0" borderId="9" xfId="12" applyNumberFormat="1" applyFont="1" applyFill="1" applyBorder="1" applyAlignment="1" applyProtection="1">
      <alignment horizontal="centerContinuous"/>
      <protection locked="0"/>
    </xf>
    <xf numFmtId="164" fontId="98" fillId="0" borderId="73" xfId="12" applyNumberFormat="1" applyFont="1" applyFill="1" applyBorder="1" applyAlignment="1" applyProtection="1">
      <alignment horizontal="centerContinuous"/>
      <protection locked="0"/>
    </xf>
    <xf numFmtId="164" fontId="131" fillId="0" borderId="22" xfId="0" applyNumberFormat="1" applyFont="1" applyFill="1" applyBorder="1" applyAlignment="1" applyProtection="1">
      <alignment horizontal="centerContinuous"/>
      <protection locked="0"/>
    </xf>
    <xf numFmtId="5" fontId="136" fillId="0" borderId="10" xfId="0" applyNumberFormat="1" applyFont="1" applyFill="1" applyBorder="1" applyProtection="1">
      <protection locked="0"/>
    </xf>
    <xf numFmtId="0" fontId="113" fillId="0" borderId="0" xfId="0" applyFont="1" applyFill="1"/>
    <xf numFmtId="164" fontId="131" fillId="0" borderId="19" xfId="0" applyNumberFormat="1" applyFont="1" applyFill="1" applyBorder="1" applyAlignment="1" applyProtection="1">
      <alignment horizontal="centerContinuous"/>
      <protection locked="0"/>
    </xf>
    <xf numFmtId="5" fontId="136" fillId="0" borderId="0" xfId="0" applyNumberFormat="1" applyFont="1" applyFill="1" applyBorder="1" applyProtection="1">
      <protection locked="0"/>
    </xf>
    <xf numFmtId="164" fontId="131" fillId="0" borderId="24" xfId="0" applyNumberFormat="1" applyFont="1" applyFill="1" applyBorder="1" applyAlignment="1" applyProtection="1">
      <alignment horizontal="centerContinuous"/>
      <protection locked="0"/>
    </xf>
    <xf numFmtId="5" fontId="136" fillId="0" borderId="25" xfId="0" applyNumberFormat="1" applyFont="1" applyFill="1" applyBorder="1" applyProtection="1">
      <protection locked="0"/>
    </xf>
    <xf numFmtId="164" fontId="120" fillId="0" borderId="19" xfId="0" applyNumberFormat="1" applyFont="1" applyFill="1" applyBorder="1" applyAlignment="1">
      <alignment horizontal="center"/>
    </xf>
    <xf numFmtId="5" fontId="10" fillId="0" borderId="22" xfId="0" applyNumberFormat="1" applyFont="1" applyFill="1" applyBorder="1" applyProtection="1">
      <protection locked="0"/>
    </xf>
    <xf numFmtId="5" fontId="10" fillId="0" borderId="19" xfId="0" applyNumberFormat="1" applyFont="1" applyFill="1" applyBorder="1" applyProtection="1">
      <protection locked="0"/>
    </xf>
    <xf numFmtId="5" fontId="10" fillId="0" borderId="24" xfId="0" applyNumberFormat="1" applyFont="1" applyFill="1" applyBorder="1" applyProtection="1">
      <protection locked="0"/>
    </xf>
    <xf numFmtId="164" fontId="11" fillId="0" borderId="22" xfId="0" applyNumberFormat="1" applyFont="1" applyFill="1" applyBorder="1" applyAlignment="1" applyProtection="1">
      <alignment horizontal="center"/>
      <protection locked="0"/>
    </xf>
    <xf numFmtId="5" fontId="10" fillId="0" borderId="10" xfId="0" applyNumberFormat="1" applyFont="1" applyFill="1" applyBorder="1" applyProtection="1">
      <protection locked="0"/>
    </xf>
    <xf numFmtId="5" fontId="165" fillId="0" borderId="10" xfId="0" applyNumberFormat="1" applyFont="1" applyFill="1" applyBorder="1" applyProtection="1">
      <protection locked="0"/>
    </xf>
    <xf numFmtId="0" fontId="166" fillId="0" borderId="0" xfId="0" applyFont="1" applyFill="1"/>
    <xf numFmtId="164" fontId="165" fillId="0" borderId="19" xfId="0" applyNumberFormat="1" applyFont="1" applyFill="1" applyBorder="1" applyAlignment="1" applyProtection="1">
      <alignment horizontal="centerContinuous" wrapText="1"/>
      <protection locked="0"/>
    </xf>
    <xf numFmtId="5" fontId="165" fillId="0" borderId="0" xfId="0" applyNumberFormat="1" applyFont="1" applyFill="1" applyBorder="1" applyProtection="1">
      <protection locked="0"/>
    </xf>
    <xf numFmtId="164" fontId="165" fillId="0" borderId="24" xfId="0" applyNumberFormat="1" applyFont="1" applyFill="1" applyBorder="1" applyAlignment="1" applyProtection="1">
      <alignment horizontal="centerContinuous"/>
      <protection locked="0"/>
    </xf>
    <xf numFmtId="5" fontId="165" fillId="0" borderId="25" xfId="0" applyNumberFormat="1" applyFont="1" applyFill="1" applyBorder="1" applyProtection="1">
      <protection locked="0"/>
    </xf>
    <xf numFmtId="164" fontId="165" fillId="0" borderId="22" xfId="0" applyNumberFormat="1" applyFont="1" applyFill="1" applyBorder="1" applyAlignment="1" applyProtection="1">
      <alignment horizontal="center"/>
    </xf>
    <xf numFmtId="164" fontId="165" fillId="0" borderId="31" xfId="0" applyNumberFormat="1" applyFont="1" applyFill="1" applyBorder="1" applyAlignment="1" applyProtection="1"/>
    <xf numFmtId="164" fontId="170" fillId="0" borderId="8" xfId="0" applyNumberFormat="1" applyFont="1" applyFill="1" applyBorder="1" applyAlignment="1" applyProtection="1">
      <alignment horizontal="centerContinuous"/>
      <protection locked="0"/>
    </xf>
    <xf numFmtId="164" fontId="169" fillId="0" borderId="48" xfId="0" applyNumberFormat="1" applyFont="1" applyFill="1" applyBorder="1" applyAlignment="1" applyProtection="1">
      <alignment horizontal="centerContinuous"/>
      <protection locked="0"/>
    </xf>
    <xf numFmtId="164" fontId="165" fillId="0" borderId="35" xfId="0" applyNumberFormat="1" applyFont="1" applyFill="1" applyBorder="1" applyAlignment="1" applyProtection="1">
      <alignment horizontal="centerContinuous"/>
      <protection locked="0"/>
    </xf>
    <xf numFmtId="164" fontId="166" fillId="0" borderId="36" xfId="0" applyNumberFormat="1" applyFont="1" applyFill="1" applyBorder="1"/>
    <xf numFmtId="5" fontId="165" fillId="0" borderId="7" xfId="0" applyNumberFormat="1" applyFont="1" applyFill="1" applyBorder="1" applyProtection="1">
      <protection locked="0"/>
    </xf>
    <xf numFmtId="164" fontId="165" fillId="0" borderId="9" xfId="0" applyNumberFormat="1" applyFont="1" applyFill="1" applyBorder="1" applyAlignment="1" applyProtection="1">
      <alignment horizontal="centerContinuous"/>
      <protection locked="0"/>
    </xf>
    <xf numFmtId="164" fontId="166" fillId="0" borderId="19" xfId="0" applyNumberFormat="1" applyFont="1" applyFill="1" applyBorder="1"/>
    <xf numFmtId="164" fontId="166" fillId="0" borderId="22" xfId="0" applyNumberFormat="1" applyFont="1" applyFill="1" applyBorder="1"/>
    <xf numFmtId="164" fontId="165" fillId="0" borderId="31" xfId="0" applyNumberFormat="1" applyFont="1" applyFill="1" applyBorder="1" applyAlignment="1" applyProtection="1">
      <alignment horizontal="centerContinuous"/>
      <protection locked="0"/>
    </xf>
    <xf numFmtId="164" fontId="166" fillId="0" borderId="24" xfId="0" applyNumberFormat="1" applyFont="1" applyFill="1" applyBorder="1"/>
    <xf numFmtId="164" fontId="165" fillId="0" borderId="23" xfId="0" applyNumberFormat="1" applyFont="1" applyFill="1" applyBorder="1" applyAlignment="1" applyProtection="1">
      <alignment horizontal="centerContinuous"/>
      <protection locked="0"/>
    </xf>
    <xf numFmtId="164" fontId="165" fillId="0" borderId="73" xfId="0" applyNumberFormat="1" applyFont="1" applyFill="1" applyBorder="1" applyAlignment="1" applyProtection="1">
      <alignment horizontal="centerContinuous"/>
      <protection locked="0"/>
    </xf>
    <xf numFmtId="5" fontId="165" fillId="0" borderId="61" xfId="0" applyNumberFormat="1" applyFont="1" applyFill="1" applyBorder="1" applyProtection="1">
      <protection locked="0"/>
    </xf>
    <xf numFmtId="164" fontId="174" fillId="0" borderId="66" xfId="12" applyNumberFormat="1" applyFont="1" applyFill="1" applyBorder="1" applyAlignment="1"/>
    <xf numFmtId="0" fontId="163" fillId="0" borderId="0" xfId="0" applyFont="1" applyFill="1"/>
    <xf numFmtId="164" fontId="174" fillId="0" borderId="50" xfId="12" applyNumberFormat="1" applyFont="1" applyFill="1" applyBorder="1" applyAlignment="1"/>
    <xf numFmtId="164" fontId="174" fillId="0" borderId="69" xfId="12" applyNumberFormat="1" applyFont="1" applyFill="1" applyBorder="1" applyAlignment="1">
      <alignment horizontal="centerContinuous"/>
    </xf>
    <xf numFmtId="3" fontId="164" fillId="0" borderId="18" xfId="12" applyNumberFormat="1" applyFont="1" applyFill="1" applyBorder="1" applyAlignment="1">
      <alignment horizontal="center" vertical="center" wrapText="1"/>
    </xf>
    <xf numFmtId="164" fontId="164" fillId="0" borderId="62" xfId="12" applyNumberFormat="1" applyFont="1" applyFill="1" applyBorder="1" applyAlignment="1">
      <alignment horizontal="center"/>
    </xf>
    <xf numFmtId="0" fontId="163" fillId="0" borderId="20" xfId="12" applyFont="1" applyFill="1" applyBorder="1" applyAlignment="1">
      <alignment wrapText="1"/>
    </xf>
    <xf numFmtId="3" fontId="163" fillId="0" borderId="20" xfId="12" applyNumberFormat="1" applyFont="1" applyFill="1" applyBorder="1" applyAlignment="1">
      <alignment horizontal="center" vertical="center" wrapText="1"/>
    </xf>
    <xf numFmtId="0" fontId="164" fillId="0" borderId="0" xfId="0" applyFont="1" applyFill="1" applyBorder="1"/>
    <xf numFmtId="0" fontId="163" fillId="0" borderId="72" xfId="12" applyFont="1" applyFill="1" applyBorder="1" applyAlignment="1">
      <alignment wrapText="1"/>
    </xf>
    <xf numFmtId="3" fontId="163" fillId="0" borderId="72" xfId="12" applyNumberFormat="1" applyFont="1" applyFill="1" applyBorder="1" applyAlignment="1">
      <alignment horizontal="center" vertical="center" wrapText="1"/>
    </xf>
    <xf numFmtId="166" fontId="164" fillId="0" borderId="42" xfId="12" applyNumberFormat="1" applyFont="1" applyFill="1" applyBorder="1" applyAlignment="1">
      <alignment horizontal="center"/>
    </xf>
    <xf numFmtId="166" fontId="164" fillId="0" borderId="73" xfId="12" applyNumberFormat="1" applyFont="1" applyFill="1" applyBorder="1" applyAlignment="1">
      <alignment horizontal="center"/>
    </xf>
    <xf numFmtId="0" fontId="164" fillId="0" borderId="61" xfId="0" applyFont="1" applyFill="1" applyBorder="1"/>
    <xf numFmtId="3" fontId="164" fillId="0" borderId="20" xfId="12" applyNumberFormat="1" applyFont="1" applyFill="1" applyBorder="1" applyAlignment="1">
      <alignment horizontal="center" vertical="center" wrapText="1"/>
    </xf>
    <xf numFmtId="0" fontId="164" fillId="0" borderId="0" xfId="0" applyFont="1" applyFill="1"/>
    <xf numFmtId="166" fontId="164" fillId="0" borderId="9" xfId="12" applyNumberFormat="1" applyFont="1" applyFill="1" applyBorder="1" applyAlignment="1">
      <alignment horizontal="center" wrapText="1"/>
    </xf>
    <xf numFmtId="166" fontId="164" fillId="0" borderId="9" xfId="0" applyNumberFormat="1" applyFont="1" applyFill="1" applyBorder="1" applyAlignment="1">
      <alignment horizontal="center"/>
    </xf>
    <xf numFmtId="0" fontId="164" fillId="0" borderId="25" xfId="0" applyFont="1" applyFill="1" applyBorder="1"/>
    <xf numFmtId="164" fontId="174" fillId="0" borderId="44" xfId="12" applyNumberFormat="1" applyFont="1" applyFill="1" applyBorder="1" applyAlignment="1">
      <alignment horizontal="center"/>
    </xf>
    <xf numFmtId="164" fontId="173" fillId="0" borderId="67" xfId="12" applyNumberFormat="1" applyFont="1" applyFill="1" applyBorder="1" applyAlignment="1">
      <alignment horizontal="centerContinuous"/>
    </xf>
    <xf numFmtId="164" fontId="173" fillId="0" borderId="27" xfId="12" applyNumberFormat="1" applyFont="1" applyFill="1" applyBorder="1" applyAlignment="1">
      <alignment horizontal="centerContinuous"/>
    </xf>
    <xf numFmtId="164" fontId="175" fillId="0" borderId="22" xfId="12" applyNumberFormat="1" applyFont="1" applyFill="1" applyBorder="1" applyAlignment="1">
      <alignment horizontal="center"/>
    </xf>
    <xf numFmtId="164" fontId="173" fillId="0" borderId="4" xfId="12" applyNumberFormat="1" applyFont="1" applyFill="1" applyBorder="1" applyAlignment="1">
      <alignment horizontal="centerContinuous"/>
    </xf>
    <xf numFmtId="164" fontId="173" fillId="0" borderId="32" xfId="12" applyNumberFormat="1" applyFont="1" applyFill="1" applyBorder="1" applyAlignment="1">
      <alignment horizontal="centerContinuous"/>
    </xf>
    <xf numFmtId="164" fontId="173" fillId="0" borderId="21" xfId="12" applyNumberFormat="1" applyFont="1" applyFill="1" applyBorder="1" applyAlignment="1">
      <alignment horizontal="center"/>
    </xf>
    <xf numFmtId="164" fontId="175" fillId="0" borderId="19" xfId="12" applyNumberFormat="1" applyFont="1" applyFill="1" applyBorder="1" applyAlignment="1">
      <alignment horizontal="center"/>
    </xf>
    <xf numFmtId="164" fontId="173" fillId="0" borderId="57" xfId="12" applyNumberFormat="1" applyFont="1" applyFill="1" applyBorder="1" applyAlignment="1">
      <alignment horizontal="centerContinuous"/>
    </xf>
    <xf numFmtId="164" fontId="164" fillId="0" borderId="26" xfId="12" applyNumberFormat="1" applyFont="1" applyFill="1" applyBorder="1" applyAlignment="1">
      <alignment horizontal="center"/>
    </xf>
    <xf numFmtId="164" fontId="164" fillId="0" borderId="68" xfId="12" applyNumberFormat="1" applyFont="1" applyFill="1" applyBorder="1" applyAlignment="1">
      <alignment horizontal="centerContinuous"/>
    </xf>
    <xf numFmtId="164" fontId="164" fillId="0" borderId="60" xfId="12" applyNumberFormat="1" applyFont="1" applyFill="1" applyBorder="1" applyAlignment="1">
      <alignment horizontal="centerContinuous"/>
    </xf>
    <xf numFmtId="164" fontId="175" fillId="0" borderId="24" xfId="12" applyNumberFormat="1" applyFont="1" applyFill="1" applyBorder="1" applyAlignment="1">
      <alignment horizontal="center"/>
    </xf>
    <xf numFmtId="164" fontId="164" fillId="0" borderId="47" xfId="12" applyNumberFormat="1" applyFont="1" applyFill="1" applyBorder="1" applyAlignment="1">
      <alignment horizontal="centerContinuous"/>
    </xf>
    <xf numFmtId="164" fontId="164" fillId="0" borderId="58" xfId="12" applyNumberFormat="1" applyFont="1" applyFill="1" applyBorder="1" applyAlignment="1">
      <alignment horizontal="centerContinuous"/>
    </xf>
    <xf numFmtId="0" fontId="164" fillId="0" borderId="27" xfId="12" applyFont="1" applyFill="1" applyBorder="1" applyAlignment="1">
      <alignment wrapText="1"/>
    </xf>
    <xf numFmtId="3" fontId="164" fillId="0" borderId="27" xfId="12" applyNumberFormat="1" applyFont="1" applyFill="1" applyBorder="1" applyAlignment="1">
      <alignment horizontal="center" vertical="center" wrapText="1"/>
    </xf>
    <xf numFmtId="5" fontId="164" fillId="0" borderId="19" xfId="12" applyNumberFormat="1" applyFont="1" applyFill="1" applyBorder="1" applyAlignment="1">
      <alignment horizontal="center" vertical="center"/>
    </xf>
    <xf numFmtId="0" fontId="163" fillId="0" borderId="60" xfId="12" applyFont="1" applyFill="1" applyBorder="1" applyAlignment="1">
      <alignment wrapText="1"/>
    </xf>
    <xf numFmtId="3" fontId="163" fillId="0" borderId="60" xfId="12" applyNumberFormat="1" applyFont="1" applyFill="1" applyBorder="1" applyAlignment="1">
      <alignment horizontal="center" vertical="center" wrapText="1"/>
    </xf>
    <xf numFmtId="5" fontId="163" fillId="0" borderId="0" xfId="0" applyNumberFormat="1" applyFont="1" applyFill="1"/>
    <xf numFmtId="0" fontId="120" fillId="0" borderId="0" xfId="0" applyFont="1" applyAlignment="1">
      <alignment horizontal="center" vertical="center"/>
    </xf>
    <xf numFmtId="5" fontId="163" fillId="0" borderId="27" xfId="12" applyNumberFormat="1" applyFont="1" applyFill="1" applyBorder="1" applyAlignment="1">
      <alignment horizontal="center"/>
    </xf>
    <xf numFmtId="166" fontId="164" fillId="0" borderId="20" xfId="12" applyNumberFormat="1" applyFont="1" applyFill="1" applyBorder="1" applyAlignment="1">
      <alignment horizontal="center"/>
    </xf>
    <xf numFmtId="166" fontId="164" fillId="0" borderId="60" xfId="12" applyNumberFormat="1" applyFont="1" applyFill="1" applyBorder="1" applyAlignment="1">
      <alignment horizontal="center"/>
    </xf>
    <xf numFmtId="177" fontId="153" fillId="26" borderId="19" xfId="11" applyNumberFormat="1" applyFont="1" applyFill="1" applyBorder="1" applyAlignment="1" applyProtection="1">
      <alignment horizontal="center" wrapText="1"/>
      <protection locked="0"/>
    </xf>
    <xf numFmtId="167" fontId="152" fillId="0" borderId="19" xfId="11" applyNumberFormat="1" applyFont="1" applyFill="1" applyBorder="1" applyAlignment="1" applyProtection="1">
      <alignment horizontal="center" wrapText="1"/>
      <protection locked="0"/>
    </xf>
    <xf numFmtId="167" fontId="145" fillId="0" borderId="19" xfId="11" applyNumberFormat="1" applyFont="1" applyFill="1" applyBorder="1" applyAlignment="1" applyProtection="1">
      <alignment horizontal="center" wrapText="1"/>
      <protection locked="0"/>
    </xf>
    <xf numFmtId="13" fontId="143" fillId="0" borderId="19" xfId="11" applyNumberFormat="1" applyFont="1" applyFill="1" applyBorder="1" applyAlignment="1" applyProtection="1">
      <alignment horizontal="center" wrapText="1"/>
      <protection locked="0"/>
    </xf>
    <xf numFmtId="164" fontId="19" fillId="25" borderId="31" xfId="0" applyNumberFormat="1" applyFont="1" applyFill="1" applyBorder="1" applyAlignment="1">
      <alignment horizontal="center"/>
    </xf>
    <xf numFmtId="167" fontId="143" fillId="26" borderId="19" xfId="11" applyNumberFormat="1" applyFont="1" applyFill="1" applyBorder="1" applyAlignment="1" applyProtection="1">
      <alignment horizontal="center" wrapText="1"/>
      <protection locked="0"/>
    </xf>
    <xf numFmtId="164" fontId="19" fillId="30" borderId="20" xfId="0" applyNumberFormat="1" applyFont="1" applyFill="1" applyBorder="1" applyAlignment="1">
      <alignment horizontal="left"/>
    </xf>
    <xf numFmtId="164" fontId="19" fillId="30" borderId="0" xfId="0" applyNumberFormat="1" applyFont="1" applyFill="1" applyBorder="1" applyAlignment="1">
      <alignment horizontal="left"/>
    </xf>
    <xf numFmtId="164" fontId="19" fillId="30" borderId="9" xfId="0" applyNumberFormat="1" applyFont="1" applyFill="1" applyBorder="1" applyAlignment="1">
      <alignment horizontal="left"/>
    </xf>
    <xf numFmtId="164" fontId="20" fillId="30" borderId="48" xfId="0" applyNumberFormat="1" applyFont="1" applyFill="1" applyBorder="1" applyAlignment="1">
      <alignment horizontal="center"/>
    </xf>
    <xf numFmtId="164" fontId="20" fillId="30" borderId="25" xfId="0" applyNumberFormat="1" applyFont="1" applyFill="1" applyBorder="1" applyAlignment="1">
      <alignment horizontal="center"/>
    </xf>
    <xf numFmtId="164" fontId="19" fillId="0" borderId="8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164" fontId="19" fillId="0" borderId="9" xfId="0" applyNumberFormat="1" applyFont="1" applyBorder="1" applyAlignment="1">
      <alignment horizontal="center"/>
    </xf>
    <xf numFmtId="164" fontId="20" fillId="0" borderId="8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/>
    </xf>
    <xf numFmtId="164" fontId="20" fillId="0" borderId="9" xfId="0" applyNumberFormat="1" applyFont="1" applyFill="1" applyBorder="1" applyAlignment="1">
      <alignment horizontal="center"/>
    </xf>
    <xf numFmtId="0" fontId="20" fillId="11" borderId="28" xfId="0" applyFont="1" applyFill="1" applyBorder="1" applyAlignment="1">
      <alignment horizontal="center"/>
    </xf>
    <xf numFmtId="0" fontId="20" fillId="11" borderId="10" xfId="0" applyFont="1" applyFill="1" applyBorder="1" applyAlignment="1">
      <alignment horizontal="center"/>
    </xf>
    <xf numFmtId="0" fontId="20" fillId="11" borderId="59" xfId="0" applyFont="1" applyFill="1" applyBorder="1" applyAlignment="1">
      <alignment horizontal="center"/>
    </xf>
    <xf numFmtId="164" fontId="20" fillId="30" borderId="59" xfId="0" applyNumberFormat="1" applyFont="1" applyFill="1" applyBorder="1" applyAlignment="1">
      <alignment horizontal="center"/>
    </xf>
    <xf numFmtId="164" fontId="20" fillId="30" borderId="49" xfId="0" applyNumberFormat="1" applyFont="1" applyFill="1" applyBorder="1" applyAlignment="1">
      <alignment horizontal="center"/>
    </xf>
    <xf numFmtId="164" fontId="20" fillId="30" borderId="28" xfId="0" applyNumberFormat="1" applyFont="1" applyFill="1" applyBorder="1" applyAlignment="1">
      <alignment horizontal="center"/>
    </xf>
    <xf numFmtId="164" fontId="20" fillId="30" borderId="45" xfId="0" applyNumberFormat="1" applyFont="1" applyFill="1" applyBorder="1" applyAlignment="1">
      <alignment horizontal="center"/>
    </xf>
    <xf numFmtId="164" fontId="20" fillId="30" borderId="10" xfId="0" applyNumberFormat="1" applyFont="1" applyFill="1" applyBorder="1" applyAlignment="1">
      <alignment horizontal="center"/>
    </xf>
    <xf numFmtId="164" fontId="20" fillId="30" borderId="31" xfId="0" applyNumberFormat="1" applyFont="1" applyFill="1" applyBorder="1" applyAlignment="1">
      <alignment horizontal="center"/>
    </xf>
    <xf numFmtId="164" fontId="23" fillId="30" borderId="49" xfId="0" applyNumberFormat="1" applyFont="1" applyFill="1" applyBorder="1" applyAlignment="1">
      <alignment horizontal="center"/>
    </xf>
    <xf numFmtId="164" fontId="23" fillId="30" borderId="28" xfId="0" applyNumberFormat="1" applyFont="1" applyFill="1" applyBorder="1" applyAlignment="1">
      <alignment horizontal="center"/>
    </xf>
    <xf numFmtId="164" fontId="23" fillId="30" borderId="59" xfId="0" applyNumberFormat="1" applyFont="1" applyFill="1" applyBorder="1" applyAlignment="1">
      <alignment horizontal="center"/>
    </xf>
    <xf numFmtId="164" fontId="19" fillId="30" borderId="20" xfId="0" applyNumberFormat="1" applyFont="1" applyFill="1" applyBorder="1" applyAlignment="1">
      <alignment horizontal="center"/>
    </xf>
    <xf numFmtId="164" fontId="19" fillId="30" borderId="0" xfId="0" applyNumberFormat="1" applyFont="1" applyFill="1" applyBorder="1" applyAlignment="1">
      <alignment horizontal="center"/>
    </xf>
    <xf numFmtId="164" fontId="19" fillId="30" borderId="9" xfId="0" applyNumberFormat="1" applyFont="1" applyFill="1" applyBorder="1" applyAlignment="1">
      <alignment horizontal="center"/>
    </xf>
    <xf numFmtId="173" fontId="17" fillId="30" borderId="49" xfId="0" applyNumberFormat="1" applyFont="1" applyFill="1" applyBorder="1" applyAlignment="1">
      <alignment horizontal="center" vertical="center"/>
    </xf>
    <xf numFmtId="173" fontId="17" fillId="30" borderId="28" xfId="0" applyNumberFormat="1" applyFont="1" applyFill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0" fontId="126" fillId="29" borderId="49" xfId="149" applyFont="1" applyBorder="1" applyAlignment="1">
      <alignment horizontal="center" vertical="center"/>
    </xf>
    <xf numFmtId="0" fontId="126" fillId="29" borderId="28" xfId="149" applyFont="1" applyBorder="1"/>
    <xf numFmtId="0" fontId="126" fillId="29" borderId="59" xfId="149" applyFont="1" applyBorder="1"/>
    <xf numFmtId="164" fontId="55" fillId="0" borderId="37" xfId="0" applyNumberFormat="1" applyFont="1" applyBorder="1" applyAlignment="1">
      <alignment horizontal="center"/>
    </xf>
    <xf numFmtId="164" fontId="55" fillId="0" borderId="7" xfId="0" applyNumberFormat="1" applyFont="1" applyBorder="1" applyAlignment="1">
      <alignment horizontal="center"/>
    </xf>
    <xf numFmtId="164" fontId="38" fillId="28" borderId="18" xfId="0" applyNumberFormat="1" applyFont="1" applyFill="1" applyBorder="1" applyAlignment="1">
      <alignment horizontal="center"/>
    </xf>
    <xf numFmtId="164" fontId="38" fillId="28" borderId="35" xfId="0" applyNumberFormat="1" applyFont="1" applyFill="1" applyBorder="1" applyAlignment="1">
      <alignment horizontal="center"/>
    </xf>
    <xf numFmtId="0" fontId="38" fillId="28" borderId="20" xfId="0" applyFont="1" applyFill="1" applyBorder="1" applyAlignment="1">
      <alignment horizontal="center"/>
    </xf>
    <xf numFmtId="0" fontId="38" fillId="28" borderId="9" xfId="0" applyFont="1" applyFill="1" applyBorder="1" applyAlignment="1">
      <alignment horizontal="center"/>
    </xf>
    <xf numFmtId="0" fontId="38" fillId="28" borderId="72" xfId="0" applyFont="1" applyFill="1" applyBorder="1" applyAlignment="1">
      <alignment horizontal="center"/>
    </xf>
    <xf numFmtId="0" fontId="38" fillId="28" borderId="73" xfId="0" applyFont="1" applyFill="1" applyBorder="1" applyAlignment="1">
      <alignment horizontal="center"/>
    </xf>
    <xf numFmtId="0" fontId="38" fillId="28" borderId="8" xfId="0" applyFont="1" applyFill="1" applyBorder="1" applyAlignment="1">
      <alignment horizontal="center"/>
    </xf>
    <xf numFmtId="0" fontId="26" fillId="0" borderId="0" xfId="0" applyNumberFormat="1" applyFont="1" applyAlignment="1">
      <alignment horizontal="center"/>
    </xf>
    <xf numFmtId="0" fontId="72" fillId="0" borderId="0" xfId="0" applyNumberFormat="1" applyFont="1" applyBorder="1" applyAlignment="1">
      <alignment horizontal="center"/>
    </xf>
    <xf numFmtId="14" fontId="107" fillId="0" borderId="61" xfId="0" applyNumberFormat="1" applyFont="1" applyBorder="1" applyAlignment="1">
      <alignment horizontal="center"/>
    </xf>
    <xf numFmtId="0" fontId="38" fillId="0" borderId="66" xfId="0" applyFont="1" applyFill="1" applyBorder="1" applyAlignment="1">
      <alignment horizontal="left" wrapText="1"/>
    </xf>
    <xf numFmtId="0" fontId="38" fillId="0" borderId="50" xfId="0" applyFont="1" applyFill="1" applyBorder="1" applyAlignment="1">
      <alignment horizontal="left" wrapText="1"/>
    </xf>
    <xf numFmtId="16" fontId="20" fillId="31" borderId="20" xfId="0" quotePrefix="1" applyNumberFormat="1" applyFont="1" applyFill="1" applyBorder="1" applyAlignment="1" applyProtection="1">
      <alignment horizontal="center"/>
      <protection locked="0"/>
    </xf>
    <xf numFmtId="16" fontId="20" fillId="31" borderId="1" xfId="0" quotePrefix="1" applyNumberFormat="1" applyFont="1" applyFill="1" applyBorder="1" applyAlignment="1" applyProtection="1">
      <alignment horizontal="center"/>
      <protection locked="0"/>
    </xf>
    <xf numFmtId="16" fontId="20" fillId="31" borderId="9" xfId="0" quotePrefix="1" applyNumberFormat="1" applyFont="1" applyFill="1" applyBorder="1" applyAlignment="1" applyProtection="1">
      <alignment horizontal="center"/>
      <protection locked="0"/>
    </xf>
    <xf numFmtId="0" fontId="28" fillId="0" borderId="19" xfId="0" applyFont="1" applyFill="1" applyBorder="1" applyAlignment="1">
      <alignment horizontal="left" wrapText="1"/>
    </xf>
    <xf numFmtId="164" fontId="19" fillId="0" borderId="0" xfId="0" applyNumberFormat="1" applyFont="1" applyFill="1" applyBorder="1" applyAlignment="1">
      <alignment horizontal="center" vertical="center"/>
    </xf>
    <xf numFmtId="164" fontId="19" fillId="0" borderId="9" xfId="0" applyNumberFormat="1" applyFont="1" applyFill="1" applyBorder="1" applyAlignment="1">
      <alignment horizontal="center" vertical="center"/>
    </xf>
    <xf numFmtId="164" fontId="19" fillId="0" borderId="8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164" fontId="19" fillId="0" borderId="9" xfId="0" applyNumberFormat="1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 vertical="center"/>
    </xf>
    <xf numFmtId="164" fontId="19" fillId="0" borderId="48" xfId="0" applyNumberFormat="1" applyFont="1" applyBorder="1" applyAlignment="1">
      <alignment horizontal="center"/>
    </xf>
    <xf numFmtId="164" fontId="19" fillId="0" borderId="25" xfId="0" applyNumberFormat="1" applyFont="1" applyBorder="1" applyAlignment="1">
      <alignment horizontal="center"/>
    </xf>
    <xf numFmtId="164" fontId="19" fillId="0" borderId="23" xfId="0" applyNumberFormat="1" applyFont="1" applyBorder="1" applyAlignment="1">
      <alignment horizontal="center"/>
    </xf>
    <xf numFmtId="164" fontId="19" fillId="0" borderId="49" xfId="0" applyNumberFormat="1" applyFont="1" applyBorder="1" applyAlignment="1">
      <alignment horizontal="center"/>
    </xf>
    <xf numFmtId="164" fontId="19" fillId="0" borderId="28" xfId="0" applyNumberFormat="1" applyFont="1" applyBorder="1" applyAlignment="1">
      <alignment horizontal="center"/>
    </xf>
    <xf numFmtId="164" fontId="19" fillId="0" borderId="59" xfId="0" applyNumberFormat="1" applyFont="1" applyBorder="1" applyAlignment="1">
      <alignment horizontal="center"/>
    </xf>
    <xf numFmtId="164" fontId="19" fillId="0" borderId="48" xfId="0" applyNumberFormat="1" applyFont="1" applyFill="1" applyBorder="1" applyAlignment="1">
      <alignment horizontal="center"/>
    </xf>
    <xf numFmtId="164" fontId="19" fillId="0" borderId="25" xfId="0" applyNumberFormat="1" applyFont="1" applyFill="1" applyBorder="1" applyAlignment="1">
      <alignment horizontal="center"/>
    </xf>
    <xf numFmtId="164" fontId="19" fillId="0" borderId="23" xfId="0" applyNumberFormat="1" applyFont="1" applyFill="1" applyBorder="1" applyAlignment="1">
      <alignment horizontal="center"/>
    </xf>
    <xf numFmtId="0" fontId="19" fillId="25" borderId="49" xfId="0" applyFont="1" applyFill="1" applyBorder="1" applyAlignment="1">
      <alignment horizontal="center"/>
    </xf>
    <xf numFmtId="0" fontId="19" fillId="25" borderId="28" xfId="0" applyFont="1" applyFill="1" applyBorder="1" applyAlignment="1">
      <alignment horizontal="center"/>
    </xf>
    <xf numFmtId="0" fontId="19" fillId="25" borderId="59" xfId="0" applyFont="1" applyFill="1" applyBorder="1" applyAlignment="1">
      <alignment horizontal="center"/>
    </xf>
    <xf numFmtId="164" fontId="19" fillId="25" borderId="8" xfId="0" applyNumberFormat="1" applyFont="1" applyFill="1" applyBorder="1" applyAlignment="1">
      <alignment horizontal="center"/>
    </xf>
    <xf numFmtId="164" fontId="19" fillId="25" borderId="0" xfId="0" applyNumberFormat="1" applyFont="1" applyFill="1" applyBorder="1" applyAlignment="1">
      <alignment horizontal="center"/>
    </xf>
    <xf numFmtId="164" fontId="19" fillId="25" borderId="9" xfId="0" applyNumberFormat="1" applyFont="1" applyFill="1" applyBorder="1" applyAlignment="1">
      <alignment horizontal="center"/>
    </xf>
    <xf numFmtId="164" fontId="19" fillId="25" borderId="8" xfId="0" applyNumberFormat="1" applyFont="1" applyFill="1" applyBorder="1" applyAlignment="1">
      <alignment horizontal="center" vertical="center"/>
    </xf>
    <xf numFmtId="164" fontId="19" fillId="25" borderId="0" xfId="0" applyNumberFormat="1" applyFont="1" applyFill="1" applyBorder="1" applyAlignment="1">
      <alignment horizontal="center" vertical="center"/>
    </xf>
    <xf numFmtId="164" fontId="19" fillId="25" borderId="9" xfId="0" applyNumberFormat="1" applyFont="1" applyFill="1" applyBorder="1" applyAlignment="1">
      <alignment horizontal="center" vertical="center"/>
    </xf>
    <xf numFmtId="164" fontId="19" fillId="25" borderId="48" xfId="0" applyNumberFormat="1" applyFont="1" applyFill="1" applyBorder="1" applyAlignment="1">
      <alignment horizontal="center" vertical="center"/>
    </xf>
    <xf numFmtId="164" fontId="19" fillId="25" borderId="25" xfId="0" applyNumberFormat="1" applyFont="1" applyFill="1" applyBorder="1" applyAlignment="1">
      <alignment horizontal="center" vertical="center"/>
    </xf>
    <xf numFmtId="164" fontId="19" fillId="25" borderId="23" xfId="0" applyNumberFormat="1" applyFont="1" applyFill="1" applyBorder="1" applyAlignment="1">
      <alignment horizontal="center" vertical="center"/>
    </xf>
    <xf numFmtId="164" fontId="19" fillId="25" borderId="45" xfId="0" applyNumberFormat="1" applyFont="1" applyFill="1" applyBorder="1" applyAlignment="1">
      <alignment horizontal="center"/>
    </xf>
    <xf numFmtId="164" fontId="19" fillId="25" borderId="31" xfId="0" applyNumberFormat="1" applyFont="1" applyFill="1" applyBorder="1" applyAlignment="1">
      <alignment horizontal="center"/>
    </xf>
    <xf numFmtId="164" fontId="19" fillId="25" borderId="48" xfId="0" applyNumberFormat="1" applyFont="1" applyFill="1" applyBorder="1" applyAlignment="1">
      <alignment horizontal="center" wrapText="1"/>
    </xf>
    <xf numFmtId="164" fontId="19" fillId="25" borderId="23" xfId="0" applyNumberFormat="1" applyFont="1" applyFill="1" applyBorder="1" applyAlignment="1">
      <alignment horizontal="center" wrapText="1"/>
    </xf>
    <xf numFmtId="164" fontId="19" fillId="15" borderId="49" xfId="0" applyNumberFormat="1" applyFont="1" applyFill="1" applyBorder="1" applyAlignment="1">
      <alignment horizontal="center"/>
    </xf>
    <xf numFmtId="164" fontId="19" fillId="15" borderId="28" xfId="0" applyNumberFormat="1" applyFont="1" applyFill="1" applyBorder="1" applyAlignment="1">
      <alignment horizontal="center"/>
    </xf>
    <xf numFmtId="164" fontId="19" fillId="15" borderId="59" xfId="0" applyNumberFormat="1" applyFont="1" applyFill="1" applyBorder="1" applyAlignment="1">
      <alignment horizontal="center"/>
    </xf>
    <xf numFmtId="0" fontId="42" fillId="25" borderId="48" xfId="0" applyFont="1" applyFill="1" applyBorder="1" applyAlignment="1">
      <alignment horizontal="center" wrapText="1"/>
    </xf>
    <xf numFmtId="0" fontId="42" fillId="25" borderId="23" xfId="0" applyFont="1" applyFill="1" applyBorder="1" applyAlignment="1">
      <alignment horizontal="center" wrapText="1"/>
    </xf>
    <xf numFmtId="164" fontId="98" fillId="34" borderId="45" xfId="0" applyNumberFormat="1" applyFont="1" applyFill="1" applyBorder="1" applyAlignment="1" applyProtection="1">
      <alignment horizontal="center"/>
      <protection locked="0"/>
    </xf>
    <xf numFmtId="164" fontId="98" fillId="34" borderId="10" xfId="0" applyNumberFormat="1" applyFont="1" applyFill="1" applyBorder="1" applyAlignment="1" applyProtection="1">
      <alignment horizontal="center"/>
      <protection locked="0"/>
    </xf>
    <xf numFmtId="164" fontId="98" fillId="34" borderId="31" xfId="0" applyNumberFormat="1" applyFont="1" applyFill="1" applyBorder="1" applyAlignment="1" applyProtection="1">
      <alignment horizontal="center"/>
      <protection locked="0"/>
    </xf>
    <xf numFmtId="164" fontId="148" fillId="26" borderId="8" xfId="11" applyNumberFormat="1" applyFont="1" applyFill="1" applyBorder="1" applyAlignment="1" applyProtection="1">
      <alignment horizontal="center" wrapText="1"/>
      <protection locked="0"/>
    </xf>
    <xf numFmtId="164" fontId="148" fillId="26" borderId="9" xfId="11" applyNumberFormat="1" applyFont="1" applyFill="1" applyBorder="1" applyAlignment="1" applyProtection="1">
      <alignment horizontal="center" wrapText="1"/>
      <protection locked="0"/>
    </xf>
    <xf numFmtId="164" fontId="143" fillId="26" borderId="8" xfId="11" applyNumberFormat="1" applyFont="1" applyFill="1" applyBorder="1" applyAlignment="1" applyProtection="1">
      <alignment horizontal="center" wrapText="1"/>
      <protection locked="0"/>
    </xf>
    <xf numFmtId="164" fontId="143" fillId="26" borderId="9" xfId="11" applyNumberFormat="1" applyFont="1" applyFill="1" applyBorder="1" applyAlignment="1" applyProtection="1">
      <alignment horizontal="center" wrapText="1"/>
      <protection locked="0"/>
    </xf>
    <xf numFmtId="164" fontId="144" fillId="26" borderId="8" xfId="11" applyNumberFormat="1" applyFont="1" applyFill="1" applyBorder="1" applyAlignment="1" applyProtection="1">
      <alignment horizontal="center" wrapText="1"/>
      <protection locked="0"/>
    </xf>
    <xf numFmtId="164" fontId="144" fillId="26" borderId="9" xfId="11" applyNumberFormat="1" applyFont="1" applyFill="1" applyBorder="1" applyAlignment="1" applyProtection="1">
      <alignment horizontal="center" wrapText="1"/>
      <protection locked="0"/>
    </xf>
    <xf numFmtId="167" fontId="143" fillId="26" borderId="19" xfId="11" applyNumberFormat="1" applyFont="1" applyFill="1" applyBorder="1" applyAlignment="1" applyProtection="1">
      <alignment horizontal="center" wrapText="1"/>
      <protection locked="0"/>
    </xf>
    <xf numFmtId="5" fontId="143" fillId="26" borderId="19" xfId="11" applyNumberFormat="1" applyFont="1" applyFill="1" applyBorder="1" applyAlignment="1" applyProtection="1">
      <alignment horizontal="center" wrapText="1"/>
      <protection locked="0"/>
    </xf>
    <xf numFmtId="0" fontId="99" fillId="0" borderId="0" xfId="0" applyFont="1" applyAlignment="1">
      <alignment horizontal="center" vertical="center"/>
    </xf>
    <xf numFmtId="164" fontId="124" fillId="29" borderId="37" xfId="149" applyNumberFormat="1" applyBorder="1" applyAlignment="1">
      <alignment horizontal="centerContinuous"/>
    </xf>
    <xf numFmtId="164" fontId="124" fillId="29" borderId="7" xfId="149" applyNumberFormat="1" applyBorder="1" applyAlignment="1">
      <alignment horizontal="centerContinuous"/>
    </xf>
    <xf numFmtId="164" fontId="124" fillId="29" borderId="35" xfId="149" applyNumberFormat="1" applyBorder="1" applyAlignment="1">
      <alignment horizontal="centerContinuous"/>
    </xf>
    <xf numFmtId="164" fontId="124" fillId="29" borderId="37" xfId="149" applyNumberFormat="1" applyBorder="1" applyAlignment="1">
      <alignment horizontal="center"/>
    </xf>
    <xf numFmtId="164" fontId="124" fillId="29" borderId="7" xfId="149" applyNumberFormat="1" applyBorder="1" applyAlignment="1">
      <alignment horizontal="center"/>
    </xf>
    <xf numFmtId="0" fontId="124" fillId="29" borderId="0" xfId="149" applyBorder="1"/>
    <xf numFmtId="0" fontId="124" fillId="29" borderId="28" xfId="149" applyBorder="1" applyAlignment="1">
      <alignment horizontal="centerContinuous"/>
    </xf>
    <xf numFmtId="0" fontId="124" fillId="29" borderId="49" xfId="149" applyBorder="1" applyAlignment="1">
      <alignment horizontal="centerContinuous"/>
    </xf>
    <xf numFmtId="0" fontId="124" fillId="29" borderId="64" xfId="149" applyBorder="1" applyAlignment="1">
      <alignment horizontal="centerContinuous"/>
    </xf>
    <xf numFmtId="0" fontId="124" fillId="29" borderId="10" xfId="149" applyBorder="1" applyAlignment="1">
      <alignment horizontal="centerContinuous"/>
    </xf>
    <xf numFmtId="15" fontId="63" fillId="40" borderId="34" xfId="0" applyNumberFormat="1" applyFont="1" applyFill="1" applyBorder="1" applyAlignment="1">
      <alignment horizontal="centerContinuous"/>
    </xf>
    <xf numFmtId="15" fontId="63" fillId="40" borderId="61" xfId="0" applyNumberFormat="1" applyFont="1" applyFill="1" applyBorder="1" applyAlignment="1">
      <alignment horizontal="centerContinuous"/>
    </xf>
    <xf numFmtId="15" fontId="63" fillId="40" borderId="6" xfId="0" applyNumberFormat="1" applyFont="1" applyFill="1" applyBorder="1" applyAlignment="1">
      <alignment horizontal="centerContinuous"/>
    </xf>
    <xf numFmtId="0" fontId="63" fillId="40" borderId="51" xfId="0" applyNumberFormat="1" applyFont="1" applyFill="1" applyBorder="1" applyAlignment="1">
      <alignment horizontal="centerContinuous"/>
    </xf>
    <xf numFmtId="0" fontId="63" fillId="40" borderId="52" xfId="0" applyNumberFormat="1" applyFont="1" applyFill="1" applyBorder="1" applyAlignment="1">
      <alignment horizontal="centerContinuous"/>
    </xf>
    <xf numFmtId="0" fontId="63" fillId="40" borderId="53" xfId="0" applyNumberFormat="1" applyFont="1" applyFill="1" applyBorder="1" applyAlignment="1">
      <alignment horizontal="centerContinuous"/>
    </xf>
    <xf numFmtId="0" fontId="63" fillId="40" borderId="54" xfId="0" applyNumberFormat="1" applyFont="1" applyFill="1" applyBorder="1" applyAlignment="1">
      <alignment horizontal="centerContinuous"/>
    </xf>
    <xf numFmtId="0" fontId="63" fillId="40" borderId="55" xfId="0" applyNumberFormat="1" applyFont="1" applyFill="1" applyBorder="1" applyAlignment="1">
      <alignment horizontal="centerContinuous"/>
    </xf>
    <xf numFmtId="0" fontId="105" fillId="41" borderId="0" xfId="0" applyNumberFormat="1" applyFont="1" applyFill="1" applyBorder="1" applyAlignment="1">
      <alignment horizontal="centerContinuous"/>
    </xf>
    <xf numFmtId="0" fontId="86" fillId="41" borderId="0" xfId="0" applyNumberFormat="1" applyFont="1" applyFill="1" applyBorder="1" applyAlignment="1">
      <alignment horizontal="centerContinuous"/>
    </xf>
    <xf numFmtId="0" fontId="84" fillId="41" borderId="0" xfId="0" applyFont="1" applyFill="1" applyBorder="1" applyAlignment="1">
      <alignment horizontal="centerContinuous"/>
    </xf>
    <xf numFmtId="0" fontId="176" fillId="41" borderId="8" xfId="0" applyNumberFormat="1" applyFont="1" applyFill="1" applyBorder="1" applyAlignment="1">
      <alignment horizontal="centerContinuous"/>
    </xf>
    <xf numFmtId="164" fontId="19" fillId="25" borderId="45" xfId="0" applyNumberFormat="1" applyFont="1" applyFill="1" applyBorder="1" applyAlignment="1">
      <alignment horizontal="centerContinuous"/>
    </xf>
    <xf numFmtId="164" fontId="19" fillId="25" borderId="48" xfId="0" applyNumberFormat="1" applyFont="1" applyFill="1" applyBorder="1" applyAlignment="1">
      <alignment horizontal="center"/>
    </xf>
    <xf numFmtId="164" fontId="19" fillId="25" borderId="23" xfId="0" applyNumberFormat="1" applyFont="1" applyFill="1" applyBorder="1" applyAlignment="1">
      <alignment horizontal="center"/>
    </xf>
    <xf numFmtId="164" fontId="59" fillId="42" borderId="45" xfId="0" applyNumberFormat="1" applyFont="1" applyFill="1" applyBorder="1" applyAlignment="1">
      <alignment horizontal="centerContinuous"/>
    </xf>
    <xf numFmtId="164" fontId="59" fillId="42" borderId="10" xfId="0" applyNumberFormat="1" applyFont="1" applyFill="1" applyBorder="1" applyAlignment="1">
      <alignment horizontal="centerContinuous"/>
    </xf>
    <xf numFmtId="164" fontId="59" fillId="42" borderId="31" xfId="0" applyNumberFormat="1" applyFont="1" applyFill="1" applyBorder="1" applyAlignment="1">
      <alignment horizontal="centerContinuous"/>
    </xf>
    <xf numFmtId="164" fontId="59" fillId="42" borderId="8" xfId="0" applyNumberFormat="1" applyFont="1" applyFill="1" applyBorder="1" applyAlignment="1">
      <alignment horizontal="centerContinuous"/>
    </xf>
    <xf numFmtId="164" fontId="59" fillId="42" borderId="0" xfId="0" applyNumberFormat="1" applyFont="1" applyFill="1" applyBorder="1" applyAlignment="1">
      <alignment horizontal="centerContinuous"/>
    </xf>
    <xf numFmtId="164" fontId="59" fillId="42" borderId="9" xfId="0" applyNumberFormat="1" applyFont="1" applyFill="1" applyBorder="1" applyAlignment="1">
      <alignment horizontal="centerContinuous"/>
    </xf>
    <xf numFmtId="164" fontId="21" fillId="42" borderId="48" xfId="0" applyNumberFormat="1" applyFont="1" applyFill="1" applyBorder="1" applyAlignment="1">
      <alignment horizontal="centerContinuous"/>
    </xf>
    <xf numFmtId="164" fontId="59" fillId="42" borderId="25" xfId="0" applyNumberFormat="1" applyFont="1" applyFill="1" applyBorder="1" applyAlignment="1">
      <alignment horizontal="centerContinuous"/>
    </xf>
    <xf numFmtId="164" fontId="59" fillId="42" borderId="23" xfId="0" applyNumberFormat="1" applyFont="1" applyFill="1" applyBorder="1" applyAlignment="1">
      <alignment horizontal="centerContinuous"/>
    </xf>
    <xf numFmtId="164" fontId="21" fillId="43" borderId="19" xfId="0" applyNumberFormat="1" applyFont="1" applyFill="1" applyBorder="1" applyAlignment="1">
      <alignment horizontal="centerContinuous"/>
    </xf>
    <xf numFmtId="164" fontId="59" fillId="43" borderId="19" xfId="0" applyNumberFormat="1" applyFont="1" applyFill="1" applyBorder="1" applyAlignment="1">
      <alignment horizontal="centerContinuous"/>
    </xf>
    <xf numFmtId="164" fontId="64" fillId="43" borderId="19" xfId="0" applyNumberFormat="1" applyFont="1" applyFill="1" applyBorder="1" applyAlignment="1">
      <alignment horizontal="centerContinuous"/>
    </xf>
    <xf numFmtId="164" fontId="21" fillId="43" borderId="42" xfId="0" quotePrefix="1" applyNumberFormat="1" applyFont="1" applyFill="1" applyBorder="1" applyAlignment="1">
      <alignment horizontal="centerContinuous"/>
    </xf>
    <xf numFmtId="164" fontId="59" fillId="43" borderId="42" xfId="0" applyNumberFormat="1" applyFont="1" applyFill="1" applyBorder="1" applyAlignment="1">
      <alignment horizontal="centerContinuous"/>
    </xf>
    <xf numFmtId="15" fontId="67" fillId="44" borderId="22" xfId="0" applyNumberFormat="1" applyFont="1" applyFill="1" applyBorder="1" applyAlignment="1">
      <alignment horizontal="centerContinuous"/>
    </xf>
    <xf numFmtId="15" fontId="69" fillId="44" borderId="35" xfId="0" applyNumberFormat="1" applyFont="1" applyFill="1" applyBorder="1" applyAlignment="1">
      <alignment horizontal="centerContinuous"/>
    </xf>
    <xf numFmtId="15" fontId="69" fillId="44" borderId="36" xfId="0" applyNumberFormat="1" applyFont="1" applyFill="1" applyBorder="1" applyAlignment="1">
      <alignment horizontal="centerContinuous"/>
    </xf>
    <xf numFmtId="15" fontId="69" fillId="44" borderId="38" xfId="0" applyNumberFormat="1" applyFont="1" applyFill="1" applyBorder="1" applyAlignment="1">
      <alignment horizontal="centerContinuous"/>
    </xf>
    <xf numFmtId="15" fontId="69" fillId="44" borderId="62" xfId="0" applyNumberFormat="1" applyFont="1" applyFill="1" applyBorder="1" applyAlignment="1">
      <alignment horizontal="centerContinuous"/>
    </xf>
    <xf numFmtId="164" fontId="42" fillId="45" borderId="22" xfId="0" applyNumberFormat="1" applyFont="1" applyFill="1" applyBorder="1" applyAlignment="1">
      <alignment horizontal="center"/>
    </xf>
    <xf numFmtId="164" fontId="42" fillId="45" borderId="19" xfId="0" applyNumberFormat="1" applyFont="1" applyFill="1" applyBorder="1" applyAlignment="1">
      <alignment horizontal="center"/>
    </xf>
    <xf numFmtId="164" fontId="42" fillId="45" borderId="45" xfId="0" applyNumberFormat="1" applyFont="1" applyFill="1" applyBorder="1" applyAlignment="1">
      <alignment horizontal="left" wrapText="1"/>
    </xf>
    <xf numFmtId="3" fontId="42" fillId="45" borderId="10" xfId="0" applyNumberFormat="1" applyFont="1" applyFill="1" applyBorder="1" applyAlignment="1">
      <alignment horizontal="centerContinuous" wrapText="1"/>
    </xf>
    <xf numFmtId="3" fontId="42" fillId="45" borderId="31" xfId="0" applyNumberFormat="1" applyFont="1" applyFill="1" applyBorder="1" applyAlignment="1">
      <alignment horizontal="centerContinuous" wrapText="1"/>
    </xf>
    <xf numFmtId="3" fontId="42" fillId="45" borderId="8" xfId="0" applyNumberFormat="1" applyFont="1" applyFill="1" applyBorder="1" applyAlignment="1">
      <alignment horizontal="centerContinuous" wrapText="1"/>
    </xf>
    <xf numFmtId="3" fontId="42" fillId="45" borderId="0" xfId="0" applyNumberFormat="1" applyFont="1" applyFill="1" applyBorder="1" applyAlignment="1">
      <alignment horizontal="centerContinuous" wrapText="1"/>
    </xf>
    <xf numFmtId="3" fontId="42" fillId="45" borderId="9" xfId="0" applyNumberFormat="1" applyFont="1" applyFill="1" applyBorder="1" applyAlignment="1">
      <alignment horizontal="centerContinuous" wrapText="1"/>
    </xf>
    <xf numFmtId="3" fontId="42" fillId="45" borderId="8" xfId="0" applyNumberFormat="1" applyFont="1" applyFill="1" applyBorder="1" applyAlignment="1">
      <alignment horizontal="centerContinuous"/>
    </xf>
    <xf numFmtId="3" fontId="42" fillId="45" borderId="0" xfId="0" applyNumberFormat="1" applyFont="1" applyFill="1" applyBorder="1" applyAlignment="1">
      <alignment horizontal="centerContinuous"/>
    </xf>
    <xf numFmtId="3" fontId="42" fillId="45" borderId="9" xfId="0" applyNumberFormat="1" applyFont="1" applyFill="1" applyBorder="1" applyAlignment="1">
      <alignment horizontal="centerContinuous"/>
    </xf>
    <xf numFmtId="15" fontId="46" fillId="46" borderId="59" xfId="0" applyNumberFormat="1" applyFont="1" applyFill="1" applyBorder="1" applyAlignment="1">
      <alignment horizontal="centerContinuous"/>
    </xf>
    <xf numFmtId="15" fontId="46" fillId="46" borderId="29" xfId="0" applyNumberFormat="1" applyFont="1" applyFill="1" applyBorder="1" applyAlignment="1">
      <alignment horizontal="centerContinuous"/>
    </xf>
    <xf numFmtId="3" fontId="43" fillId="47" borderId="28" xfId="0" applyNumberFormat="1" applyFont="1" applyFill="1" applyBorder="1" applyAlignment="1">
      <alignment horizontal="centerContinuous" wrapText="1"/>
    </xf>
    <xf numFmtId="3" fontId="43" fillId="47" borderId="59" xfId="0" applyNumberFormat="1" applyFont="1" applyFill="1" applyBorder="1" applyAlignment="1">
      <alignment horizontal="centerContinuous" wrapText="1"/>
    </xf>
    <xf numFmtId="15" fontId="177" fillId="46" borderId="29" xfId="0" applyNumberFormat="1" applyFont="1" applyFill="1" applyBorder="1" applyAlignment="1">
      <alignment horizontal="centerContinuous"/>
    </xf>
    <xf numFmtId="164" fontId="42" fillId="45" borderId="22" xfId="0" applyNumberFormat="1" applyFont="1" applyFill="1" applyBorder="1" applyAlignment="1">
      <alignment horizontal="center" wrapText="1"/>
    </xf>
    <xf numFmtId="164" fontId="42" fillId="45" borderId="19" xfId="0" applyNumberFormat="1" applyFont="1" applyFill="1" applyBorder="1" applyAlignment="1">
      <alignment horizontal="center" wrapText="1"/>
    </xf>
    <xf numFmtId="0" fontId="42" fillId="45" borderId="24" xfId="0" applyFont="1" applyFill="1" applyBorder="1" applyAlignment="1">
      <alignment horizontal="center" wrapText="1"/>
    </xf>
    <xf numFmtId="164" fontId="42" fillId="45" borderId="9" xfId="0" applyNumberFormat="1" applyFont="1" applyFill="1" applyBorder="1" applyAlignment="1">
      <alignment horizontal="center" wrapText="1"/>
    </xf>
    <xf numFmtId="0" fontId="42" fillId="45" borderId="23" xfId="0" applyFont="1" applyFill="1" applyBorder="1" applyAlignment="1">
      <alignment horizontal="center" wrapText="1"/>
    </xf>
    <xf numFmtId="0" fontId="42" fillId="45" borderId="48" xfId="0" applyFont="1" applyFill="1" applyBorder="1" applyAlignment="1">
      <alignment horizontal="center" wrapText="1"/>
    </xf>
    <xf numFmtId="0" fontId="42" fillId="45" borderId="19" xfId="0" applyFont="1" applyFill="1" applyBorder="1" applyAlignment="1">
      <alignment horizontal="center" wrapText="1"/>
    </xf>
    <xf numFmtId="177" fontId="42" fillId="45" borderId="22" xfId="0" applyNumberFormat="1" applyFont="1" applyFill="1" applyBorder="1" applyAlignment="1">
      <alignment horizontal="left" wrapText="1"/>
    </xf>
    <xf numFmtId="16" fontId="42" fillId="45" borderId="19" xfId="0" applyNumberFormat="1" applyFont="1" applyFill="1" applyBorder="1" applyAlignment="1">
      <alignment horizontal="left" wrapText="1"/>
    </xf>
    <xf numFmtId="16" fontId="42" fillId="45" borderId="48" xfId="0" applyNumberFormat="1" applyFont="1" applyFill="1" applyBorder="1" applyAlignment="1">
      <alignment horizontal="left" wrapText="1"/>
    </xf>
    <xf numFmtId="164" fontId="42" fillId="45" borderId="45" xfId="0" applyNumberFormat="1" applyFont="1" applyFill="1" applyBorder="1" applyAlignment="1">
      <alignment horizontal="center" wrapText="1"/>
    </xf>
    <xf numFmtId="164" fontId="42" fillId="45" borderId="10" xfId="0" applyNumberFormat="1" applyFont="1" applyFill="1" applyBorder="1" applyAlignment="1">
      <alignment horizontal="center" wrapText="1"/>
    </xf>
    <xf numFmtId="164" fontId="42" fillId="45" borderId="31" xfId="0" applyNumberFormat="1" applyFont="1" applyFill="1" applyBorder="1" applyAlignment="1">
      <alignment horizontal="center" wrapText="1"/>
    </xf>
    <xf numFmtId="0" fontId="42" fillId="45" borderId="8" xfId="0" applyFont="1" applyFill="1" applyBorder="1" applyAlignment="1">
      <alignment horizontal="center" wrapText="1"/>
    </xf>
    <xf numFmtId="0" fontId="42" fillId="45" borderId="0" xfId="0" applyFont="1" applyFill="1" applyBorder="1" applyAlignment="1">
      <alignment horizontal="center" wrapText="1"/>
    </xf>
    <xf numFmtId="0" fontId="42" fillId="45" borderId="9" xfId="0" applyFont="1" applyFill="1" applyBorder="1" applyAlignment="1">
      <alignment horizontal="center" wrapText="1"/>
    </xf>
    <xf numFmtId="0" fontId="42" fillId="45" borderId="8" xfId="0" applyFont="1" applyFill="1" applyBorder="1" applyAlignment="1">
      <alignment horizontal="center" wrapText="1"/>
    </xf>
    <xf numFmtId="0" fontId="42" fillId="45" borderId="0" xfId="0" applyFont="1" applyFill="1" applyBorder="1" applyAlignment="1">
      <alignment horizontal="center" wrapText="1"/>
    </xf>
    <xf numFmtId="0" fontId="42" fillId="45" borderId="9" xfId="0" applyFont="1" applyFill="1" applyBorder="1" applyAlignment="1">
      <alignment horizontal="center" wrapText="1"/>
    </xf>
    <xf numFmtId="0" fontId="42" fillId="45" borderId="48" xfId="0" applyFont="1" applyFill="1" applyBorder="1" applyAlignment="1">
      <alignment horizontal="center" wrapText="1"/>
    </xf>
    <xf numFmtId="0" fontId="42" fillId="45" borderId="25" xfId="0" applyFont="1" applyFill="1" applyBorder="1" applyAlignment="1">
      <alignment horizontal="center" wrapText="1"/>
    </xf>
    <xf numFmtId="0" fontId="42" fillId="45" borderId="23" xfId="0" applyFont="1" applyFill="1" applyBorder="1" applyAlignment="1">
      <alignment horizontal="center" wrapText="1"/>
    </xf>
    <xf numFmtId="0" fontId="42" fillId="45" borderId="8" xfId="0" applyFont="1" applyFill="1" applyBorder="1" applyAlignment="1">
      <alignment horizontal="center"/>
    </xf>
    <xf numFmtId="164" fontId="42" fillId="45" borderId="8" xfId="0" applyNumberFormat="1" applyFont="1" applyFill="1" applyBorder="1" applyAlignment="1">
      <alignment vertical="center"/>
    </xf>
    <xf numFmtId="164" fontId="42" fillId="45" borderId="0" xfId="0" applyNumberFormat="1" applyFont="1" applyFill="1" applyBorder="1" applyAlignment="1">
      <alignment vertical="center"/>
    </xf>
    <xf numFmtId="164" fontId="42" fillId="45" borderId="8" xfId="0" applyNumberFormat="1" applyFont="1" applyFill="1" applyBorder="1" applyAlignment="1">
      <alignment horizontal="center" vertical="center"/>
    </xf>
    <xf numFmtId="164" fontId="42" fillId="45" borderId="0" xfId="0" applyNumberFormat="1" applyFont="1" applyFill="1" applyBorder="1" applyAlignment="1">
      <alignment horizontal="center" vertical="center"/>
    </xf>
    <xf numFmtId="164" fontId="42" fillId="45" borderId="48" xfId="0" applyNumberFormat="1" applyFont="1" applyFill="1" applyBorder="1" applyAlignment="1">
      <alignment horizontal="center" vertical="center"/>
    </xf>
    <xf numFmtId="164" fontId="42" fillId="45" borderId="25" xfId="0" applyNumberFormat="1" applyFont="1" applyFill="1" applyBorder="1" applyAlignment="1">
      <alignment horizontal="center" vertical="center"/>
    </xf>
    <xf numFmtId="164" fontId="98" fillId="48" borderId="19" xfId="12" applyNumberFormat="1" applyFont="1" applyFill="1" applyBorder="1" applyAlignment="1" applyProtection="1">
      <alignment horizontal="center"/>
    </xf>
    <xf numFmtId="0" fontId="98" fillId="48" borderId="19" xfId="12" applyFont="1" applyFill="1" applyBorder="1" applyAlignment="1" applyProtection="1">
      <alignment horizontal="center"/>
    </xf>
    <xf numFmtId="177" fontId="11" fillId="49" borderId="22" xfId="12" applyNumberFormat="1" applyFont="1" applyFill="1" applyBorder="1" applyAlignment="1" applyProtection="1">
      <alignment horizontal="center"/>
      <protection locked="0"/>
    </xf>
    <xf numFmtId="0" fontId="11" fillId="49" borderId="22" xfId="12" applyFont="1" applyFill="1" applyBorder="1" applyAlignment="1" applyProtection="1">
      <alignment horizontal="center"/>
      <protection locked="0"/>
    </xf>
    <xf numFmtId="0" fontId="11" fillId="49" borderId="45" xfId="12" applyFont="1" applyFill="1" applyBorder="1" applyAlignment="1" applyProtection="1">
      <alignment horizontal="center"/>
      <protection locked="0"/>
    </xf>
    <xf numFmtId="0" fontId="11" fillId="49" borderId="67" xfId="12" applyFont="1" applyFill="1" applyBorder="1" applyAlignment="1" applyProtection="1">
      <alignment horizontal="center"/>
      <protection locked="0"/>
    </xf>
    <xf numFmtId="0" fontId="11" fillId="49" borderId="19" xfId="12" applyFont="1" applyFill="1" applyBorder="1" applyAlignment="1" applyProtection="1">
      <alignment horizontal="center"/>
      <protection locked="0"/>
    </xf>
    <xf numFmtId="0" fontId="11" fillId="49" borderId="8" xfId="12" applyFont="1" applyFill="1" applyBorder="1" applyAlignment="1" applyProtection="1">
      <alignment horizontal="center"/>
      <protection locked="0"/>
    </xf>
    <xf numFmtId="0" fontId="11" fillId="49" borderId="50" xfId="12" applyFont="1" applyFill="1" applyBorder="1" applyAlignment="1" applyProtection="1">
      <alignment horizontal="center"/>
      <protection locked="0"/>
    </xf>
    <xf numFmtId="0" fontId="11" fillId="49" borderId="24" xfId="12" applyFont="1" applyFill="1" applyBorder="1" applyAlignment="1" applyProtection="1">
      <alignment horizontal="center"/>
      <protection locked="0"/>
    </xf>
    <xf numFmtId="0" fontId="11" fillId="49" borderId="48" xfId="12" applyFont="1" applyFill="1" applyBorder="1" applyAlignment="1" applyProtection="1">
      <alignment horizontal="center"/>
      <protection locked="0"/>
    </xf>
    <xf numFmtId="0" fontId="11" fillId="49" borderId="68" xfId="12" applyFont="1" applyFill="1" applyBorder="1" applyAlignment="1" applyProtection="1">
      <alignment horizontal="center"/>
      <protection locked="0"/>
    </xf>
    <xf numFmtId="164" fontId="98" fillId="49" borderId="19" xfId="12" applyNumberFormat="1" applyFont="1" applyFill="1" applyBorder="1" applyAlignment="1" applyProtection="1">
      <alignment horizontal="center"/>
    </xf>
    <xf numFmtId="0" fontId="98" fillId="49" borderId="42" xfId="12" applyFont="1" applyFill="1" applyBorder="1" applyAlignment="1" applyProtection="1">
      <alignment horizontal="center"/>
    </xf>
    <xf numFmtId="164" fontId="98" fillId="49" borderId="31" xfId="12" applyNumberFormat="1" applyFont="1" applyFill="1" applyBorder="1" applyAlignment="1" applyProtection="1">
      <alignment horizontal="center"/>
    </xf>
    <xf numFmtId="0" fontId="98" fillId="49" borderId="9" xfId="12" applyFont="1" applyFill="1" applyBorder="1" applyAlignment="1" applyProtection="1">
      <alignment horizontal="center"/>
    </xf>
    <xf numFmtId="3" fontId="98" fillId="49" borderId="9" xfId="12" applyNumberFormat="1" applyFont="1" applyFill="1" applyBorder="1" applyAlignment="1" applyProtection="1">
      <alignment horizontal="center"/>
    </xf>
    <xf numFmtId="0" fontId="98" fillId="49" borderId="9" xfId="12" applyFont="1" applyFill="1" applyBorder="1" applyAlignment="1" applyProtection="1">
      <alignment horizontal="center"/>
      <protection locked="0"/>
    </xf>
    <xf numFmtId="0" fontId="98" fillId="49" borderId="23" xfId="12" applyFont="1" applyFill="1" applyBorder="1" applyAlignment="1" applyProtection="1">
      <alignment horizontal="center"/>
      <protection locked="0"/>
    </xf>
    <xf numFmtId="164" fontId="98" fillId="49" borderId="19" xfId="12" applyNumberFormat="1" applyFont="1" applyFill="1" applyBorder="1" applyAlignment="1" applyProtection="1">
      <alignment horizontal="center"/>
      <protection locked="0"/>
    </xf>
    <xf numFmtId="0" fontId="98" fillId="49" borderId="19" xfId="12" applyFont="1" applyFill="1" applyBorder="1" applyAlignment="1" applyProtection="1">
      <alignment horizontal="center"/>
      <protection locked="0"/>
    </xf>
    <xf numFmtId="3" fontId="98" fillId="49" borderId="19" xfId="12" applyNumberFormat="1" applyFont="1" applyFill="1" applyBorder="1" applyAlignment="1" applyProtection="1">
      <alignment horizontal="center"/>
      <protection locked="0"/>
    </xf>
    <xf numFmtId="164" fontId="98" fillId="49" borderId="36" xfId="12" applyNumberFormat="1" applyFont="1" applyFill="1" applyBorder="1" applyAlignment="1" applyProtection="1">
      <alignment horizontal="center"/>
      <protection locked="0"/>
    </xf>
    <xf numFmtId="16" fontId="98" fillId="49" borderId="19" xfId="12" applyNumberFormat="1" applyFont="1" applyFill="1" applyBorder="1" applyAlignment="1" applyProtection="1">
      <alignment horizontal="center"/>
      <protection locked="0"/>
    </xf>
    <xf numFmtId="0" fontId="98" fillId="49" borderId="42" xfId="12" applyFont="1" applyFill="1" applyBorder="1" applyAlignment="1" applyProtection="1">
      <alignment horizontal="center"/>
      <protection locked="0"/>
    </xf>
    <xf numFmtId="16" fontId="98" fillId="49" borderId="9" xfId="12" applyNumberFormat="1" applyFont="1" applyFill="1" applyBorder="1" applyAlignment="1" applyProtection="1">
      <alignment horizontal="center"/>
      <protection locked="0"/>
    </xf>
    <xf numFmtId="164" fontId="11" fillId="49" borderId="35" xfId="12" applyNumberFormat="1" applyFont="1" applyFill="1" applyBorder="1" applyAlignment="1" applyProtection="1">
      <alignment horizontal="center"/>
      <protection locked="0"/>
    </xf>
    <xf numFmtId="0" fontId="98" fillId="49" borderId="73" xfId="12" applyFont="1" applyFill="1" applyBorder="1" applyAlignment="1" applyProtection="1">
      <alignment horizontal="center"/>
      <protection locked="0"/>
    </xf>
    <xf numFmtId="164" fontId="11" fillId="50" borderId="66" xfId="12" applyNumberFormat="1" applyFont="1" applyFill="1" applyBorder="1" applyAlignment="1" applyProtection="1">
      <alignment horizontal="center"/>
      <protection locked="0"/>
    </xf>
    <xf numFmtId="0" fontId="98" fillId="50" borderId="50" xfId="12" applyFont="1" applyFill="1" applyBorder="1" applyAlignment="1" applyProtection="1">
      <alignment horizontal="center"/>
      <protection locked="0"/>
    </xf>
    <xf numFmtId="0" fontId="98" fillId="50" borderId="69" xfId="12" applyFont="1" applyFill="1" applyBorder="1" applyAlignment="1" applyProtection="1">
      <alignment horizontal="center"/>
      <protection locked="0"/>
    </xf>
    <xf numFmtId="164" fontId="99" fillId="51" borderId="19" xfId="12" applyNumberFormat="1" applyFont="1" applyFill="1" applyBorder="1" applyAlignment="1" applyProtection="1">
      <alignment horizontal="centerContinuous"/>
      <protection locked="0"/>
    </xf>
    <xf numFmtId="0" fontId="98" fillId="51" borderId="19" xfId="12" applyFont="1" applyFill="1" applyBorder="1" applyAlignment="1" applyProtection="1">
      <alignment horizontal="center"/>
      <protection locked="0"/>
    </xf>
    <xf numFmtId="0" fontId="98" fillId="51" borderId="24" xfId="12" applyFont="1" applyFill="1" applyBorder="1" applyAlignment="1" applyProtection="1">
      <alignment horizontal="center"/>
      <protection locked="0"/>
    </xf>
    <xf numFmtId="164" fontId="98" fillId="51" borderId="22" xfId="12" applyNumberFormat="1" applyFont="1" applyFill="1" applyBorder="1" applyAlignment="1" applyProtection="1">
      <alignment horizontal="centerContinuous"/>
      <protection locked="0"/>
    </xf>
    <xf numFmtId="165" fontId="98" fillId="51" borderId="35" xfId="12" applyNumberFormat="1" applyFont="1" applyFill="1" applyBorder="1" applyAlignment="1" applyProtection="1">
      <alignment horizontal="center"/>
      <protection locked="0"/>
    </xf>
    <xf numFmtId="164" fontId="132" fillId="51" borderId="9" xfId="12" applyNumberFormat="1" applyFont="1" applyFill="1" applyBorder="1" applyAlignment="1" applyProtection="1">
      <alignment horizontal="center"/>
      <protection locked="0"/>
    </xf>
    <xf numFmtId="164" fontId="98" fillId="51" borderId="9" xfId="12" applyNumberFormat="1" applyFont="1" applyFill="1" applyBorder="1" applyAlignment="1" applyProtection="1">
      <alignment horizontal="center"/>
      <protection locked="0"/>
    </xf>
    <xf numFmtId="164" fontId="98" fillId="51" borderId="73" xfId="12" applyNumberFormat="1" applyFont="1" applyFill="1" applyBorder="1" applyAlignment="1" applyProtection="1">
      <alignment horizontal="center"/>
      <protection locked="0"/>
    </xf>
    <xf numFmtId="164" fontId="98" fillId="52" borderId="35" xfId="12" applyNumberFormat="1" applyFont="1" applyFill="1" applyBorder="1" applyAlignment="1" applyProtection="1">
      <alignment horizontal="center"/>
      <protection locked="0"/>
    </xf>
    <xf numFmtId="164" fontId="98" fillId="52" borderId="35" xfId="12" applyNumberFormat="1" applyFont="1" applyFill="1" applyBorder="1" applyAlignment="1" applyProtection="1">
      <alignment horizontal="centerContinuous"/>
      <protection locked="0"/>
    </xf>
    <xf numFmtId="166" fontId="135" fillId="52" borderId="36" xfId="12" applyNumberFormat="1" applyFont="1" applyFill="1" applyBorder="1" applyAlignment="1" applyProtection="1">
      <protection locked="0"/>
    </xf>
    <xf numFmtId="164" fontId="98" fillId="52" borderId="9" xfId="12" applyNumberFormat="1" applyFont="1" applyFill="1" applyBorder="1" applyAlignment="1" applyProtection="1">
      <alignment horizontal="centerContinuous"/>
      <protection locked="0"/>
    </xf>
    <xf numFmtId="166" fontId="135" fillId="52" borderId="19" xfId="12" applyNumberFormat="1" applyFont="1" applyFill="1" applyBorder="1" applyAlignment="1" applyProtection="1">
      <protection locked="0"/>
    </xf>
    <xf numFmtId="164" fontId="98" fillId="52" borderId="73" xfId="12" applyNumberFormat="1" applyFont="1" applyFill="1" applyBorder="1" applyAlignment="1" applyProtection="1">
      <alignment horizontal="centerContinuous"/>
      <protection locked="0"/>
    </xf>
    <xf numFmtId="166" fontId="135" fillId="52" borderId="42" xfId="12" applyNumberFormat="1" applyFont="1" applyFill="1" applyBorder="1" applyAlignment="1" applyProtection="1">
      <protection locked="0"/>
    </xf>
    <xf numFmtId="165" fontId="98" fillId="33" borderId="22" xfId="0" applyNumberFormat="1" applyFont="1" applyFill="1" applyBorder="1" applyAlignment="1" applyProtection="1">
      <alignment horizontal="center"/>
      <protection locked="0"/>
    </xf>
    <xf numFmtId="0" fontId="98" fillId="33" borderId="19" xfId="0" applyFont="1" applyFill="1" applyBorder="1" applyAlignment="1" applyProtection="1">
      <protection locked="0"/>
    </xf>
    <xf numFmtId="0" fontId="98" fillId="33" borderId="19" xfId="0" applyFont="1" applyFill="1" applyBorder="1" applyAlignment="1" applyProtection="1">
      <alignment horizontal="centerContinuous"/>
      <protection locked="0"/>
    </xf>
    <xf numFmtId="0" fontId="135" fillId="33" borderId="23" xfId="0" applyFont="1" applyFill="1" applyBorder="1" applyAlignment="1" applyProtection="1">
      <alignment horizontal="center"/>
      <protection locked="0"/>
    </xf>
    <xf numFmtId="0" fontId="117" fillId="33" borderId="24" xfId="0" applyFont="1" applyFill="1" applyBorder="1" applyAlignment="1" applyProtection="1">
      <alignment horizontal="centerContinuous"/>
      <protection locked="0"/>
    </xf>
    <xf numFmtId="164" fontId="11" fillId="33" borderId="31" xfId="0" applyNumberFormat="1" applyFont="1" applyFill="1" applyBorder="1" applyAlignment="1" applyProtection="1">
      <alignment horizontal="centerContinuous"/>
      <protection locked="0"/>
    </xf>
    <xf numFmtId="164" fontId="11" fillId="33" borderId="9" xfId="0" applyNumberFormat="1" applyFont="1" applyFill="1" applyBorder="1" applyAlignment="1" applyProtection="1">
      <alignment horizontal="centerContinuous"/>
      <protection locked="0"/>
    </xf>
    <xf numFmtId="164" fontId="11" fillId="33" borderId="9" xfId="0" applyNumberFormat="1" applyFont="1" applyFill="1" applyBorder="1" applyAlignment="1" applyProtection="1">
      <alignment horizontal="centerContinuous" wrapText="1"/>
      <protection locked="0"/>
    </xf>
    <xf numFmtId="3" fontId="165" fillId="54" borderId="35" xfId="0" applyNumberFormat="1" applyFont="1" applyFill="1" applyBorder="1" applyAlignment="1" applyProtection="1">
      <alignment horizontal="center"/>
      <protection locked="0"/>
    </xf>
    <xf numFmtId="3" fontId="165" fillId="54" borderId="9" xfId="0" applyNumberFormat="1" applyFont="1" applyFill="1" applyBorder="1" applyAlignment="1" applyProtection="1">
      <alignment horizontal="center"/>
      <protection locked="0"/>
    </xf>
    <xf numFmtId="3" fontId="165" fillId="54" borderId="73" xfId="0" applyNumberFormat="1" applyFont="1" applyFill="1" applyBorder="1" applyAlignment="1" applyProtection="1">
      <alignment horizontal="center"/>
      <protection locked="0"/>
    </xf>
    <xf numFmtId="164" fontId="165" fillId="54" borderId="22" xfId="0" applyNumberFormat="1" applyFont="1" applyFill="1" applyBorder="1" applyAlignment="1" applyProtection="1">
      <alignment horizontal="center"/>
      <protection locked="0"/>
    </xf>
    <xf numFmtId="164" fontId="165" fillId="54" borderId="19" xfId="0" applyNumberFormat="1" applyFont="1" applyFill="1" applyBorder="1" applyAlignment="1" applyProtection="1">
      <alignment horizontal="center"/>
      <protection locked="0"/>
    </xf>
    <xf numFmtId="164" fontId="171" fillId="54" borderId="19" xfId="0" applyNumberFormat="1" applyFont="1" applyFill="1" applyBorder="1" applyAlignment="1" applyProtection="1">
      <alignment horizontal="center"/>
      <protection locked="0"/>
    </xf>
    <xf numFmtId="164" fontId="165" fillId="54" borderId="24" xfId="0" applyNumberFormat="1" applyFont="1" applyFill="1" applyBorder="1" applyAlignment="1" applyProtection="1">
      <alignment horizontal="center"/>
      <protection locked="0"/>
    </xf>
    <xf numFmtId="164" fontId="98" fillId="55" borderId="9" xfId="12" applyNumberFormat="1" applyFont="1" applyFill="1" applyBorder="1" applyAlignment="1" applyProtection="1">
      <alignment horizontal="center"/>
    </xf>
    <xf numFmtId="164" fontId="98" fillId="55" borderId="19" xfId="12" applyNumberFormat="1" applyFont="1" applyFill="1" applyBorder="1" applyAlignment="1" applyProtection="1">
      <alignment horizontal="center"/>
    </xf>
    <xf numFmtId="0" fontId="11" fillId="55" borderId="19" xfId="12" applyFont="1" applyFill="1" applyBorder="1" applyAlignment="1" applyProtection="1">
      <alignment horizontal="center"/>
      <protection locked="0"/>
    </xf>
    <xf numFmtId="164" fontId="98" fillId="56" borderId="22" xfId="12" applyNumberFormat="1" applyFont="1" applyFill="1" applyBorder="1" applyAlignment="1" applyProtection="1">
      <alignment horizontal="center"/>
    </xf>
    <xf numFmtId="0" fontId="98" fillId="56" borderId="19" xfId="12" applyFont="1" applyFill="1" applyBorder="1" applyAlignment="1" applyProtection="1">
      <alignment horizontal="center"/>
    </xf>
    <xf numFmtId="3" fontId="98" fillId="56" borderId="19" xfId="12" applyNumberFormat="1" applyFont="1" applyFill="1" applyBorder="1" applyAlignment="1" applyProtection="1">
      <alignment horizontal="center"/>
    </xf>
    <xf numFmtId="0" fontId="98" fillId="56" borderId="19" xfId="12" applyFont="1" applyFill="1" applyBorder="1" applyAlignment="1" applyProtection="1">
      <alignment horizontal="center"/>
      <protection locked="0"/>
    </xf>
    <xf numFmtId="0" fontId="98" fillId="56" borderId="24" xfId="12" applyFont="1" applyFill="1" applyBorder="1" applyAlignment="1" applyProtection="1">
      <alignment horizontal="center"/>
      <protection locked="0"/>
    </xf>
    <xf numFmtId="164" fontId="98" fillId="56" borderId="9" xfId="12" applyNumberFormat="1" applyFont="1" applyFill="1" applyBorder="1" applyAlignment="1" applyProtection="1">
      <alignment horizontal="center"/>
      <protection locked="0"/>
    </xf>
    <xf numFmtId="0" fontId="98" fillId="56" borderId="9" xfId="12" applyFont="1" applyFill="1" applyBorder="1" applyAlignment="1" applyProtection="1">
      <alignment horizontal="center"/>
      <protection locked="0"/>
    </xf>
    <xf numFmtId="3" fontId="98" fillId="56" borderId="9" xfId="12" applyNumberFormat="1" applyFont="1" applyFill="1" applyBorder="1" applyAlignment="1" applyProtection="1">
      <alignment horizontal="center"/>
      <protection locked="0"/>
    </xf>
    <xf numFmtId="164" fontId="98" fillId="55" borderId="35" xfId="12" applyNumberFormat="1" applyFont="1" applyFill="1" applyBorder="1" applyAlignment="1" applyProtection="1">
      <alignment horizontal="center"/>
      <protection locked="0"/>
    </xf>
    <xf numFmtId="0" fontId="98" fillId="55" borderId="9" xfId="12" applyFont="1" applyFill="1" applyBorder="1" applyAlignment="1" applyProtection="1">
      <alignment horizontal="center"/>
      <protection locked="0"/>
    </xf>
    <xf numFmtId="16" fontId="98" fillId="55" borderId="9" xfId="12" applyNumberFormat="1" applyFont="1" applyFill="1" applyBorder="1" applyAlignment="1" applyProtection="1">
      <alignment horizontal="center"/>
      <protection locked="0"/>
    </xf>
    <xf numFmtId="0" fontId="98" fillId="55" borderId="73" xfId="12" applyFont="1" applyFill="1" applyBorder="1" applyAlignment="1" applyProtection="1">
      <alignment horizontal="center"/>
      <protection locked="0"/>
    </xf>
    <xf numFmtId="164" fontId="11" fillId="55" borderId="35" xfId="12" applyNumberFormat="1" applyFont="1" applyFill="1" applyBorder="1" applyAlignment="1" applyProtection="1">
      <alignment horizontal="center"/>
      <protection locked="0"/>
    </xf>
    <xf numFmtId="165" fontId="98" fillId="49" borderId="35" xfId="12" applyNumberFormat="1" applyFont="1" applyFill="1" applyBorder="1" applyAlignment="1" applyProtection="1">
      <alignment horizontal="center"/>
      <protection locked="0"/>
    </xf>
    <xf numFmtId="165" fontId="98" fillId="49" borderId="36" xfId="12" applyNumberFormat="1" applyFont="1" applyFill="1" applyBorder="1" applyAlignment="1" applyProtection="1">
      <alignment horizontal="center"/>
      <protection locked="0"/>
    </xf>
    <xf numFmtId="164" fontId="132" fillId="49" borderId="9" xfId="12" applyNumberFormat="1" applyFont="1" applyFill="1" applyBorder="1" applyAlignment="1" applyProtection="1">
      <alignment horizontal="center"/>
      <protection locked="0"/>
    </xf>
    <xf numFmtId="164" fontId="132" fillId="49" borderId="19" xfId="12" applyNumberFormat="1" applyFont="1" applyFill="1" applyBorder="1" applyAlignment="1" applyProtection="1">
      <alignment horizontal="center"/>
      <protection locked="0"/>
    </xf>
    <xf numFmtId="164" fontId="98" fillId="49" borderId="9" xfId="12" applyNumberFormat="1" applyFont="1" applyFill="1" applyBorder="1" applyAlignment="1" applyProtection="1">
      <alignment horizontal="center"/>
      <protection locked="0"/>
    </xf>
    <xf numFmtId="164" fontId="98" fillId="49" borderId="73" xfId="12" applyNumberFormat="1" applyFont="1" applyFill="1" applyBorder="1" applyAlignment="1" applyProtection="1">
      <alignment horizontal="center"/>
      <protection locked="0"/>
    </xf>
    <xf numFmtId="164" fontId="98" fillId="49" borderId="24" xfId="12" applyNumberFormat="1" applyFont="1" applyFill="1" applyBorder="1" applyAlignment="1" applyProtection="1">
      <alignment horizontal="center"/>
      <protection locked="0"/>
    </xf>
    <xf numFmtId="164" fontId="165" fillId="54" borderId="19" xfId="0" applyNumberFormat="1" applyFont="1" applyFill="1" applyBorder="1" applyAlignment="1" applyProtection="1">
      <alignment horizontal="centerContinuous"/>
      <protection locked="0"/>
    </xf>
    <xf numFmtId="164" fontId="165" fillId="54" borderId="22" xfId="0" applyNumberFormat="1" applyFont="1" applyFill="1" applyBorder="1" applyAlignment="1" applyProtection="1">
      <alignment horizontal="centerContinuous"/>
    </xf>
    <xf numFmtId="164" fontId="165" fillId="54" borderId="19" xfId="0" applyNumberFormat="1" applyFont="1" applyFill="1" applyBorder="1" applyAlignment="1" applyProtection="1">
      <alignment horizontal="centerContinuous" wrapText="1"/>
      <protection locked="0"/>
    </xf>
    <xf numFmtId="164" fontId="165" fillId="54" borderId="24" xfId="0" applyNumberFormat="1" applyFont="1" applyFill="1" applyBorder="1" applyAlignment="1" applyProtection="1">
      <alignment horizontal="centerContinuous"/>
      <protection locked="0"/>
    </xf>
    <xf numFmtId="164" fontId="170" fillId="54" borderId="19" xfId="0" applyNumberFormat="1" applyFont="1" applyFill="1" applyBorder="1" applyAlignment="1" applyProtection="1">
      <alignment horizontal="centerContinuous"/>
      <protection locked="0"/>
    </xf>
    <xf numFmtId="164" fontId="170" fillId="54" borderId="24" xfId="0" applyNumberFormat="1" applyFont="1" applyFill="1" applyBorder="1" applyAlignment="1" applyProtection="1">
      <alignment horizontal="centerContinuous"/>
      <protection locked="0"/>
    </xf>
    <xf numFmtId="164" fontId="165" fillId="54" borderId="22" xfId="0" applyNumberFormat="1" applyFont="1" applyFill="1" applyBorder="1" applyAlignment="1" applyProtection="1">
      <alignment horizontal="center"/>
    </xf>
    <xf numFmtId="164" fontId="165" fillId="54" borderId="31" xfId="0" applyNumberFormat="1" applyFont="1" applyFill="1" applyBorder="1" applyAlignment="1" applyProtection="1"/>
    <xf numFmtId="164" fontId="170" fillId="54" borderId="8" xfId="0" applyNumberFormat="1" applyFont="1" applyFill="1" applyBorder="1" applyAlignment="1" applyProtection="1">
      <alignment horizontal="centerContinuous"/>
      <protection locked="0"/>
    </xf>
    <xf numFmtId="164" fontId="171" fillId="54" borderId="9" xfId="0" applyNumberFormat="1" applyFont="1" applyFill="1" applyBorder="1" applyAlignment="1">
      <alignment horizontal="center"/>
    </xf>
    <xf numFmtId="164" fontId="169" fillId="54" borderId="48" xfId="0" applyNumberFormat="1" applyFont="1" applyFill="1" applyBorder="1" applyAlignment="1" applyProtection="1">
      <alignment horizontal="centerContinuous"/>
      <protection locked="0"/>
    </xf>
    <xf numFmtId="164" fontId="171" fillId="54" borderId="23" xfId="0" applyNumberFormat="1" applyFont="1" applyFill="1" applyBorder="1" applyAlignment="1">
      <alignment horizontal="center"/>
    </xf>
    <xf numFmtId="164" fontId="165" fillId="54" borderId="45" xfId="0" applyNumberFormat="1" applyFont="1" applyFill="1" applyBorder="1" applyAlignment="1" applyProtection="1">
      <alignment horizontal="center"/>
      <protection locked="0"/>
    </xf>
    <xf numFmtId="164" fontId="165" fillId="54" borderId="31" xfId="0" applyNumberFormat="1" applyFont="1" applyFill="1" applyBorder="1" applyAlignment="1" applyProtection="1">
      <alignment horizontal="center"/>
      <protection locked="0"/>
    </xf>
    <xf numFmtId="164" fontId="165" fillId="54" borderId="8" xfId="0" applyNumberFormat="1" applyFont="1" applyFill="1" applyBorder="1" applyAlignment="1" applyProtection="1">
      <alignment horizontal="centerContinuous"/>
      <protection locked="0"/>
    </xf>
    <xf numFmtId="164" fontId="165" fillId="54" borderId="9" xfId="0" applyNumberFormat="1" applyFont="1" applyFill="1" applyBorder="1" applyAlignment="1" applyProtection="1">
      <alignment horizontal="centerContinuous"/>
      <protection locked="0"/>
    </xf>
    <xf numFmtId="164" fontId="165" fillId="54" borderId="48" xfId="0" applyNumberFormat="1" applyFont="1" applyFill="1" applyBorder="1" applyAlignment="1" applyProtection="1">
      <alignment horizontal="left"/>
      <protection locked="0"/>
    </xf>
    <xf numFmtId="164" fontId="165" fillId="54" borderId="23" xfId="0" applyNumberFormat="1" applyFont="1" applyFill="1" applyBorder="1" applyAlignment="1" applyProtection="1">
      <alignment horizontal="centerContinuous"/>
      <protection locked="0"/>
    </xf>
    <xf numFmtId="164" fontId="165" fillId="54" borderId="31" xfId="0" applyNumberFormat="1" applyFont="1" applyFill="1" applyBorder="1" applyAlignment="1" applyProtection="1">
      <alignment horizontal="centerContinuous"/>
      <protection locked="0"/>
    </xf>
    <xf numFmtId="164" fontId="165" fillId="54" borderId="9" xfId="0" applyNumberFormat="1" applyFont="1" applyFill="1" applyBorder="1" applyAlignment="1" applyProtection="1">
      <alignment horizontal="centerContinuous" wrapText="1"/>
      <protection locked="0"/>
    </xf>
    <xf numFmtId="164" fontId="165" fillId="58" borderId="35" xfId="0" applyNumberFormat="1" applyFont="1" applyFill="1" applyBorder="1" applyAlignment="1" applyProtection="1">
      <alignment horizontal="centerContinuous"/>
      <protection locked="0"/>
    </xf>
    <xf numFmtId="164" fontId="165" fillId="58" borderId="9" xfId="0" applyNumberFormat="1" applyFont="1" applyFill="1" applyBorder="1" applyAlignment="1" applyProtection="1">
      <alignment horizontal="centerContinuous"/>
      <protection locked="0"/>
    </xf>
    <xf numFmtId="164" fontId="165" fillId="58" borderId="31" xfId="0" applyNumberFormat="1" applyFont="1" applyFill="1" applyBorder="1" applyAlignment="1" applyProtection="1">
      <alignment horizontal="centerContinuous"/>
      <protection locked="0"/>
    </xf>
    <xf numFmtId="164" fontId="165" fillId="58" borderId="23" xfId="0" applyNumberFormat="1" applyFont="1" applyFill="1" applyBorder="1" applyAlignment="1" applyProtection="1">
      <alignment horizontal="centerContinuous"/>
      <protection locked="0"/>
    </xf>
    <xf numFmtId="164" fontId="165" fillId="58" borderId="73" xfId="0" applyNumberFormat="1" applyFont="1" applyFill="1" applyBorder="1" applyAlignment="1" applyProtection="1">
      <alignment horizontal="centerContinuous"/>
      <protection locked="0"/>
    </xf>
    <xf numFmtId="0" fontId="178" fillId="18" borderId="33" xfId="12" applyFont="1" applyFill="1" applyBorder="1" applyAlignment="1">
      <alignment horizontal="center" wrapText="1"/>
    </xf>
    <xf numFmtId="0" fontId="178" fillId="18" borderId="55" xfId="12" applyFont="1" applyFill="1" applyBorder="1" applyAlignment="1">
      <alignment horizontal="center" wrapText="1"/>
    </xf>
    <xf numFmtId="0" fontId="178" fillId="18" borderId="5" xfId="12" applyFont="1" applyFill="1" applyBorder="1" applyAlignment="1">
      <alignment horizontal="center" wrapText="1"/>
    </xf>
    <xf numFmtId="0" fontId="179" fillId="57" borderId="123" xfId="0" applyFont="1" applyFill="1" applyBorder="1" applyAlignment="1" applyProtection="1">
      <alignment horizontal="center"/>
      <protection locked="0"/>
    </xf>
    <xf numFmtId="0" fontId="179" fillId="57" borderId="124" xfId="0" applyFont="1" applyFill="1" applyBorder="1" applyAlignment="1" applyProtection="1">
      <alignment horizontal="center"/>
      <protection locked="0"/>
    </xf>
    <xf numFmtId="0" fontId="179" fillId="57" borderId="125" xfId="0" applyFont="1" applyFill="1" applyBorder="1" applyAlignment="1" applyProtection="1">
      <alignment horizontal="center"/>
      <protection locked="0"/>
    </xf>
    <xf numFmtId="5" fontId="180" fillId="0" borderId="10" xfId="0" applyNumberFormat="1" applyFont="1" applyBorder="1" applyProtection="1">
      <protection locked="0"/>
    </xf>
    <xf numFmtId="0" fontId="181" fillId="0" borderId="0" xfId="0" applyFont="1"/>
    <xf numFmtId="0" fontId="182" fillId="37" borderId="45" xfId="12" applyFont="1" applyFill="1" applyBorder="1" applyAlignment="1" applyProtection="1">
      <alignment horizontal="center" vertical="center"/>
      <protection locked="0"/>
    </xf>
    <xf numFmtId="0" fontId="182" fillId="37" borderId="10" xfId="12" applyFont="1" applyFill="1" applyBorder="1" applyAlignment="1" applyProtection="1">
      <alignment horizontal="center" vertical="center"/>
      <protection locked="0"/>
    </xf>
    <xf numFmtId="0" fontId="183" fillId="0" borderId="0" xfId="0" applyFont="1" applyAlignment="1">
      <alignment vertical="center"/>
    </xf>
    <xf numFmtId="0" fontId="179" fillId="53" borderId="72" xfId="0" applyFont="1" applyFill="1" applyBorder="1" applyAlignment="1" applyProtection="1">
      <alignment horizontal="center" vertical="top"/>
      <protection locked="0"/>
    </xf>
    <xf numFmtId="0" fontId="179" fillId="53" borderId="61" xfId="0" applyFont="1" applyFill="1" applyBorder="1" applyAlignment="1" applyProtection="1">
      <alignment horizontal="center" vertical="top"/>
      <protection locked="0"/>
    </xf>
    <xf numFmtId="0" fontId="179" fillId="53" borderId="71" xfId="0" applyFont="1" applyFill="1" applyBorder="1" applyAlignment="1" applyProtection="1">
      <alignment horizontal="center" vertical="top"/>
      <protection locked="0"/>
    </xf>
    <xf numFmtId="5" fontId="180" fillId="0" borderId="7" xfId="0" applyNumberFormat="1" applyFont="1" applyBorder="1" applyAlignment="1" applyProtection="1">
      <alignment horizontal="centerContinuous" vertical="top"/>
      <protection locked="0"/>
    </xf>
    <xf numFmtId="0" fontId="184" fillId="0" borderId="0" xfId="0" applyFont="1"/>
    <xf numFmtId="0" fontId="179" fillId="22" borderId="120" xfId="0" applyFont="1" applyFill="1" applyBorder="1" applyAlignment="1" applyProtection="1">
      <alignment horizontal="center" vertical="top"/>
      <protection locked="0"/>
    </xf>
    <xf numFmtId="0" fontId="179" fillId="22" borderId="89" xfId="0" applyFont="1" applyFill="1" applyBorder="1" applyAlignment="1" applyProtection="1">
      <alignment horizontal="center" vertical="top"/>
      <protection locked="0"/>
    </xf>
    <xf numFmtId="0" fontId="179" fillId="22" borderId="119" xfId="0" applyFont="1" applyFill="1" applyBorder="1" applyAlignment="1" applyProtection="1">
      <alignment horizontal="center" vertical="top"/>
      <protection locked="0"/>
    </xf>
    <xf numFmtId="164" fontId="164" fillId="26" borderId="19" xfId="12" applyNumberFormat="1" applyFont="1" applyFill="1" applyBorder="1" applyAlignment="1">
      <alignment horizontal="center"/>
    </xf>
    <xf numFmtId="164" fontId="174" fillId="26" borderId="66" xfId="12" applyNumberFormat="1" applyFont="1" applyFill="1" applyBorder="1" applyAlignment="1"/>
    <xf numFmtId="164" fontId="174" fillId="26" borderId="50" xfId="12" applyNumberFormat="1" applyFont="1" applyFill="1" applyBorder="1" applyAlignment="1"/>
    <xf numFmtId="164" fontId="174" fillId="26" borderId="69" xfId="12" applyNumberFormat="1" applyFont="1" applyFill="1" applyBorder="1" applyAlignment="1">
      <alignment horizontal="centerContinuous"/>
    </xf>
    <xf numFmtId="164" fontId="164" fillId="26" borderId="37" xfId="12" applyNumberFormat="1" applyFont="1" applyFill="1" applyBorder="1" applyAlignment="1">
      <alignment horizontal="centerContinuous"/>
    </xf>
    <xf numFmtId="164" fontId="164" fillId="26" borderId="8" xfId="12" applyNumberFormat="1" applyFont="1" applyFill="1" applyBorder="1" applyAlignment="1">
      <alignment horizontal="centerContinuous"/>
    </xf>
    <xf numFmtId="164" fontId="164" fillId="26" borderId="43" xfId="12" applyNumberFormat="1" applyFont="1" applyFill="1" applyBorder="1" applyAlignment="1">
      <alignment horizontal="centerContinuous"/>
    </xf>
    <xf numFmtId="164" fontId="164" fillId="26" borderId="36" xfId="12" applyNumberFormat="1" applyFont="1" applyFill="1" applyBorder="1" applyAlignment="1">
      <alignment horizontal="center"/>
    </xf>
    <xf numFmtId="166" fontId="164" fillId="26" borderId="19" xfId="12" applyNumberFormat="1" applyFont="1" applyFill="1" applyBorder="1" applyAlignment="1">
      <alignment horizontal="center"/>
    </xf>
    <xf numFmtId="166" fontId="164" fillId="26" borderId="42" xfId="12" applyNumberFormat="1" applyFont="1" applyFill="1" applyBorder="1" applyAlignment="1">
      <alignment horizontal="center"/>
    </xf>
    <xf numFmtId="164" fontId="164" fillId="26" borderId="22" xfId="12" applyNumberFormat="1" applyFont="1" applyFill="1" applyBorder="1" applyAlignment="1">
      <alignment horizontal="center"/>
    </xf>
    <xf numFmtId="166" fontId="164" fillId="26" borderId="24" xfId="12" applyNumberFormat="1" applyFont="1" applyFill="1" applyBorder="1" applyAlignment="1">
      <alignment horizontal="center"/>
    </xf>
    <xf numFmtId="164" fontId="164" fillId="26" borderId="7" xfId="12" applyNumberFormat="1" applyFont="1" applyFill="1" applyBorder="1" applyAlignment="1">
      <alignment horizontal="centerContinuous"/>
    </xf>
    <xf numFmtId="164" fontId="164" fillId="26" borderId="0" xfId="12" applyNumberFormat="1" applyFont="1" applyFill="1" applyBorder="1" applyAlignment="1">
      <alignment horizontal="centerContinuous"/>
    </xf>
    <xf numFmtId="164" fontId="164" fillId="26" borderId="61" xfId="12" applyNumberFormat="1" applyFont="1" applyFill="1" applyBorder="1" applyAlignment="1">
      <alignment horizontal="centerContinuous"/>
    </xf>
    <xf numFmtId="164" fontId="164" fillId="26" borderId="35" xfId="12" applyNumberFormat="1" applyFont="1" applyFill="1" applyBorder="1" applyAlignment="1">
      <alignment horizontal="center"/>
    </xf>
    <xf numFmtId="164" fontId="164" fillId="26" borderId="62" xfId="12" applyNumberFormat="1" applyFont="1" applyFill="1" applyBorder="1" applyAlignment="1">
      <alignment horizontal="center"/>
    </xf>
    <xf numFmtId="166" fontId="164" fillId="26" borderId="73" xfId="12" applyNumberFormat="1" applyFont="1" applyFill="1" applyBorder="1" applyAlignment="1">
      <alignment horizontal="center"/>
    </xf>
    <xf numFmtId="164" fontId="164" fillId="26" borderId="9" xfId="12" applyNumberFormat="1" applyFont="1" applyFill="1" applyBorder="1" applyAlignment="1">
      <alignment horizontal="center"/>
    </xf>
    <xf numFmtId="164" fontId="164" fillId="26" borderId="57" xfId="12" applyNumberFormat="1" applyFont="1" applyFill="1" applyBorder="1" applyAlignment="1">
      <alignment horizontal="center"/>
    </xf>
    <xf numFmtId="166" fontId="164" fillId="26" borderId="9" xfId="12" applyNumberFormat="1" applyFont="1" applyFill="1" applyBorder="1" applyAlignment="1">
      <alignment horizontal="center"/>
    </xf>
    <xf numFmtId="164" fontId="164" fillId="26" borderId="10" xfId="12" applyNumberFormat="1" applyFont="1" applyFill="1" applyBorder="1" applyAlignment="1">
      <alignment horizontal="center"/>
    </xf>
    <xf numFmtId="164" fontId="164" fillId="26" borderId="31" xfId="12" applyNumberFormat="1" applyFont="1" applyFill="1" applyBorder="1" applyAlignment="1">
      <alignment horizontal="center"/>
    </xf>
    <xf numFmtId="0" fontId="164" fillId="26" borderId="0" xfId="0" applyFont="1" applyFill="1" applyBorder="1" applyAlignment="1">
      <alignment horizontal="center"/>
    </xf>
    <xf numFmtId="0" fontId="164" fillId="26" borderId="8" xfId="0" applyFont="1" applyFill="1" applyBorder="1" applyAlignment="1">
      <alignment horizontal="center"/>
    </xf>
    <xf numFmtId="0" fontId="164" fillId="26" borderId="25" xfId="0" applyFont="1" applyFill="1" applyBorder="1"/>
    <xf numFmtId="0" fontId="164" fillId="26" borderId="24" xfId="0" applyFont="1" applyFill="1" applyBorder="1"/>
    <xf numFmtId="0" fontId="164" fillId="26" borderId="23" xfId="0" applyFont="1" applyFill="1" applyBorder="1"/>
    <xf numFmtId="5" fontId="163" fillId="26" borderId="24" xfId="12" applyNumberFormat="1" applyFont="1" applyFill="1" applyBorder="1" applyAlignment="1">
      <alignment horizontal="center"/>
    </xf>
    <xf numFmtId="164" fontId="164" fillId="26" borderId="32" xfId="12" applyNumberFormat="1" applyFont="1" applyFill="1" applyBorder="1" applyAlignment="1">
      <alignment horizontal="center"/>
    </xf>
    <xf numFmtId="166" fontId="164" fillId="26" borderId="19" xfId="12" applyNumberFormat="1" applyFont="1" applyFill="1" applyBorder="1" applyAlignment="1">
      <alignment horizontal="center" wrapText="1"/>
    </xf>
    <xf numFmtId="166" fontId="164" fillId="26" borderId="23" xfId="12" applyNumberFormat="1" applyFont="1" applyFill="1" applyBorder="1" applyAlignment="1">
      <alignment horizontal="center"/>
    </xf>
    <xf numFmtId="166" fontId="164" fillId="26" borderId="9" xfId="12" applyNumberFormat="1" applyFont="1" applyFill="1" applyBorder="1" applyAlignment="1">
      <alignment horizontal="center" wrapText="1"/>
    </xf>
    <xf numFmtId="5" fontId="164" fillId="26" borderId="22" xfId="12" applyNumberFormat="1" applyFont="1" applyFill="1" applyBorder="1" applyAlignment="1">
      <alignment horizontal="center"/>
    </xf>
    <xf numFmtId="5" fontId="164" fillId="26" borderId="19" xfId="12" applyNumberFormat="1" applyFont="1" applyFill="1" applyBorder="1" applyAlignment="1">
      <alignment horizontal="center"/>
    </xf>
    <xf numFmtId="14" fontId="164" fillId="26" borderId="19" xfId="12" applyNumberFormat="1" applyFont="1" applyFill="1" applyBorder="1" applyAlignment="1">
      <alignment horizontal="center"/>
    </xf>
    <xf numFmtId="5" fontId="164" fillId="26" borderId="24" xfId="12" applyNumberFormat="1" applyFont="1" applyFill="1" applyBorder="1" applyAlignment="1">
      <alignment horizontal="center"/>
    </xf>
    <xf numFmtId="5" fontId="164" fillId="26" borderId="31" xfId="12" applyNumberFormat="1" applyFont="1" applyFill="1" applyBorder="1" applyAlignment="1">
      <alignment horizontal="center"/>
    </xf>
    <xf numFmtId="14" fontId="164" fillId="26" borderId="9" xfId="12" applyNumberFormat="1" applyFont="1" applyFill="1" applyBorder="1" applyAlignment="1">
      <alignment horizontal="center"/>
    </xf>
    <xf numFmtId="5" fontId="164" fillId="26" borderId="23" xfId="12" applyNumberFormat="1" applyFont="1" applyFill="1" applyBorder="1" applyAlignment="1">
      <alignment horizontal="center"/>
    </xf>
    <xf numFmtId="164" fontId="164" fillId="59" borderId="9" xfId="0" applyNumberFormat="1" applyFont="1" applyFill="1" applyBorder="1" applyAlignment="1">
      <alignment horizontal="center"/>
    </xf>
    <xf numFmtId="166" fontId="164" fillId="59" borderId="9" xfId="0" applyNumberFormat="1" applyFont="1" applyFill="1" applyBorder="1" applyAlignment="1">
      <alignment horizontal="center"/>
    </xf>
    <xf numFmtId="164" fontId="174" fillId="26" borderId="44" xfId="12" applyNumberFormat="1" applyFont="1" applyFill="1" applyBorder="1" applyAlignment="1">
      <alignment horizontal="center"/>
    </xf>
    <xf numFmtId="164" fontId="173" fillId="26" borderId="67" xfId="12" applyNumberFormat="1" applyFont="1" applyFill="1" applyBorder="1" applyAlignment="1">
      <alignment horizontal="centerContinuous"/>
    </xf>
    <xf numFmtId="164" fontId="173" fillId="26" borderId="27" xfId="12" applyNumberFormat="1" applyFont="1" applyFill="1" applyBorder="1" applyAlignment="1">
      <alignment horizontal="centerContinuous"/>
    </xf>
    <xf numFmtId="164" fontId="175" fillId="26" borderId="22" xfId="12" applyNumberFormat="1" applyFont="1" applyFill="1" applyBorder="1" applyAlignment="1">
      <alignment horizontal="center"/>
    </xf>
    <xf numFmtId="164" fontId="173" fillId="26" borderId="4" xfId="12" applyNumberFormat="1" applyFont="1" applyFill="1" applyBorder="1" applyAlignment="1">
      <alignment horizontal="centerContinuous"/>
    </xf>
    <xf numFmtId="164" fontId="173" fillId="26" borderId="32" xfId="12" applyNumberFormat="1" applyFont="1" applyFill="1" applyBorder="1" applyAlignment="1">
      <alignment horizontal="centerContinuous"/>
    </xf>
    <xf numFmtId="164" fontId="173" fillId="26" borderId="21" xfId="12" applyNumberFormat="1" applyFont="1" applyFill="1" applyBorder="1" applyAlignment="1">
      <alignment horizontal="center"/>
    </xf>
    <xf numFmtId="164" fontId="173" fillId="26" borderId="50" xfId="12" applyNumberFormat="1" applyFont="1" applyFill="1" applyBorder="1" applyAlignment="1">
      <alignment horizontal="centerContinuous"/>
    </xf>
    <xf numFmtId="164" fontId="173" fillId="26" borderId="20" xfId="12" applyNumberFormat="1" applyFont="1" applyFill="1" applyBorder="1" applyAlignment="1">
      <alignment horizontal="centerContinuous"/>
    </xf>
    <xf numFmtId="164" fontId="175" fillId="26" borderId="19" xfId="12" applyNumberFormat="1" applyFont="1" applyFill="1" applyBorder="1" applyAlignment="1">
      <alignment horizontal="center"/>
    </xf>
    <xf numFmtId="164" fontId="173" fillId="26" borderId="1" xfId="12" applyNumberFormat="1" applyFont="1" applyFill="1" applyBorder="1" applyAlignment="1">
      <alignment horizontal="centerContinuous"/>
    </xf>
    <xf numFmtId="164" fontId="173" fillId="26" borderId="57" xfId="12" applyNumberFormat="1" applyFont="1" applyFill="1" applyBorder="1" applyAlignment="1">
      <alignment horizontal="centerContinuous"/>
    </xf>
    <xf numFmtId="164" fontId="164" fillId="26" borderId="26" xfId="12" applyNumberFormat="1" applyFont="1" applyFill="1" applyBorder="1" applyAlignment="1">
      <alignment horizontal="center"/>
    </xf>
    <xf numFmtId="164" fontId="164" fillId="26" borderId="68" xfId="12" applyNumberFormat="1" applyFont="1" applyFill="1" applyBorder="1" applyAlignment="1">
      <alignment horizontal="centerContinuous"/>
    </xf>
    <xf numFmtId="164" fontId="164" fillId="26" borderId="60" xfId="12" applyNumberFormat="1" applyFont="1" applyFill="1" applyBorder="1" applyAlignment="1">
      <alignment horizontal="centerContinuous"/>
    </xf>
    <xf numFmtId="164" fontId="164" fillId="26" borderId="24" xfId="12" applyNumberFormat="1" applyFont="1" applyFill="1" applyBorder="1" applyAlignment="1">
      <alignment horizontal="center"/>
    </xf>
    <xf numFmtId="164" fontId="175" fillId="26" borderId="24" xfId="12" applyNumberFormat="1" applyFont="1" applyFill="1" applyBorder="1" applyAlignment="1">
      <alignment horizontal="center"/>
    </xf>
    <xf numFmtId="164" fontId="164" fillId="26" borderId="47" xfId="12" applyNumberFormat="1" applyFont="1" applyFill="1" applyBorder="1" applyAlignment="1">
      <alignment horizontal="centerContinuous"/>
    </xf>
    <xf numFmtId="164" fontId="164" fillId="26" borderId="58" xfId="12" applyNumberFormat="1" applyFont="1" applyFill="1" applyBorder="1" applyAlignment="1">
      <alignment horizontal="centerContinuous"/>
    </xf>
    <xf numFmtId="5" fontId="164" fillId="26" borderId="19" xfId="12" applyNumberFormat="1" applyFont="1" applyFill="1" applyBorder="1" applyAlignment="1">
      <alignment horizontal="center" vertical="center"/>
    </xf>
    <xf numFmtId="0" fontId="185" fillId="0" borderId="0" xfId="0" applyNumberFormat="1" applyFont="1" applyBorder="1" applyAlignment="1">
      <alignment horizontal="center"/>
    </xf>
    <xf numFmtId="0" fontId="186" fillId="21" borderId="46" xfId="11" applyFont="1" applyFill="1" applyBorder="1" applyAlignment="1" applyProtection="1">
      <alignment horizontal="centerContinuous"/>
      <protection locked="0"/>
    </xf>
    <xf numFmtId="0" fontId="186" fillId="21" borderId="59" xfId="11" applyFont="1" applyFill="1" applyBorder="1" applyAlignment="1" applyProtection="1">
      <alignment horizontal="centerContinuous"/>
      <protection locked="0"/>
    </xf>
    <xf numFmtId="0" fontId="186" fillId="21" borderId="29" xfId="11" applyFont="1" applyFill="1" applyBorder="1" applyAlignment="1" applyProtection="1">
      <alignment horizontal="centerContinuous"/>
      <protection locked="0"/>
    </xf>
    <xf numFmtId="0" fontId="186" fillId="21" borderId="49" xfId="11" applyFont="1" applyFill="1" applyBorder="1" applyAlignment="1" applyProtection="1">
      <alignment horizontal="centerContinuous"/>
      <protection locked="0"/>
    </xf>
    <xf numFmtId="0" fontId="187" fillId="0" borderId="0" xfId="0" applyFont="1"/>
    <xf numFmtId="14" fontId="143" fillId="26" borderId="19" xfId="11" quotePrefix="1" applyNumberFormat="1" applyFont="1" applyFill="1" applyBorder="1" applyAlignment="1" applyProtection="1">
      <alignment horizontal="center" wrapText="1"/>
      <protection locked="0"/>
    </xf>
    <xf numFmtId="0" fontId="188" fillId="60" borderId="19" xfId="11" applyFont="1" applyFill="1" applyBorder="1" applyAlignment="1" applyProtection="1">
      <alignment horizontal="centerContinuous"/>
      <protection locked="0"/>
    </xf>
    <xf numFmtId="0" fontId="188" fillId="60" borderId="9" xfId="11" applyFont="1" applyFill="1" applyBorder="1" applyAlignment="1" applyProtection="1">
      <alignment horizontal="centerContinuous"/>
      <protection locked="0"/>
    </xf>
    <xf numFmtId="0" fontId="189" fillId="60" borderId="0" xfId="0" applyFont="1" applyFill="1"/>
    <xf numFmtId="0" fontId="157" fillId="26" borderId="8" xfId="11" applyFont="1" applyFill="1" applyBorder="1" applyAlignment="1" applyProtection="1">
      <alignment horizontal="center" wrapText="1"/>
      <protection locked="0"/>
    </xf>
    <xf numFmtId="0" fontId="157" fillId="26" borderId="8" xfId="11" applyFont="1" applyFill="1" applyBorder="1" applyAlignment="1" applyProtection="1">
      <alignment horizontal="center" wrapText="1"/>
      <protection locked="0"/>
    </xf>
    <xf numFmtId="0" fontId="157" fillId="26" borderId="9" xfId="11" applyFont="1" applyFill="1" applyBorder="1" applyAlignment="1" applyProtection="1">
      <alignment horizontal="center" wrapText="1"/>
      <protection locked="0"/>
    </xf>
    <xf numFmtId="177" fontId="153" fillId="26" borderId="8" xfId="11" applyNumberFormat="1" applyFont="1" applyFill="1" applyBorder="1" applyAlignment="1" applyProtection="1">
      <alignment horizontal="center" wrapText="1"/>
      <protection locked="0"/>
    </xf>
    <xf numFmtId="177" fontId="153" fillId="26" borderId="9" xfId="11" applyNumberFormat="1" applyFont="1" applyFill="1" applyBorder="1" applyAlignment="1" applyProtection="1">
      <alignment horizontal="center" wrapText="1"/>
      <protection locked="0"/>
    </xf>
    <xf numFmtId="0" fontId="148" fillId="26" borderId="8" xfId="11" applyFont="1" applyFill="1" applyBorder="1" applyAlignment="1" applyProtection="1">
      <alignment horizontal="center" wrapText="1"/>
      <protection locked="0"/>
    </xf>
    <xf numFmtId="0" fontId="148" fillId="26" borderId="9" xfId="11" applyFont="1" applyFill="1" applyBorder="1" applyAlignment="1" applyProtection="1">
      <alignment horizontal="center" wrapText="1"/>
      <protection locked="0"/>
    </xf>
    <xf numFmtId="0" fontId="143" fillId="26" borderId="48" xfId="11" applyFont="1" applyFill="1" applyBorder="1" applyAlignment="1" applyProtection="1">
      <alignment horizontal="center" wrapText="1"/>
      <protection locked="0"/>
    </xf>
    <xf numFmtId="0" fontId="143" fillId="26" borderId="23" xfId="11" applyFont="1" applyFill="1" applyBorder="1" applyAlignment="1" applyProtection="1">
      <alignment horizontal="center" wrapText="1"/>
      <protection locked="0"/>
    </xf>
    <xf numFmtId="0" fontId="0" fillId="61" borderId="104" xfId="0" applyFont="1" applyFill="1" applyBorder="1" applyAlignment="1">
      <alignment horizontal="center" vertical="center" wrapText="1"/>
    </xf>
    <xf numFmtId="0" fontId="1" fillId="61" borderId="104" xfId="0" applyFont="1" applyFill="1" applyBorder="1" applyAlignment="1">
      <alignment horizontal="center" vertical="center" wrapText="1"/>
    </xf>
    <xf numFmtId="0" fontId="1" fillId="61" borderId="104" xfId="0" applyFont="1" applyFill="1" applyBorder="1" applyAlignment="1">
      <alignment horizontal="center" vertical="center"/>
    </xf>
    <xf numFmtId="0" fontId="0" fillId="61" borderId="104" xfId="0" applyFont="1" applyFill="1" applyBorder="1" applyAlignment="1">
      <alignment horizontal="center" vertical="center"/>
    </xf>
    <xf numFmtId="177" fontId="11" fillId="28" borderId="22" xfId="12" applyNumberFormat="1" applyFont="1" applyFill="1" applyBorder="1" applyAlignment="1" applyProtection="1">
      <alignment horizontal="center"/>
      <protection locked="0"/>
    </xf>
    <xf numFmtId="0" fontId="11" fillId="28" borderId="22" xfId="12" applyFont="1" applyFill="1" applyBorder="1" applyAlignment="1" applyProtection="1">
      <alignment horizontal="center"/>
      <protection locked="0"/>
    </xf>
    <xf numFmtId="0" fontId="11" fillId="28" borderId="45" xfId="12" applyFont="1" applyFill="1" applyBorder="1" applyAlignment="1" applyProtection="1">
      <alignment horizontal="center"/>
      <protection locked="0"/>
    </xf>
    <xf numFmtId="0" fontId="11" fillId="28" borderId="67" xfId="12" applyFont="1" applyFill="1" applyBorder="1" applyAlignment="1" applyProtection="1">
      <alignment horizontal="center"/>
      <protection locked="0"/>
    </xf>
    <xf numFmtId="0" fontId="11" fillId="28" borderId="19" xfId="12" applyFont="1" applyFill="1" applyBorder="1" applyAlignment="1" applyProtection="1">
      <alignment horizontal="center"/>
      <protection locked="0"/>
    </xf>
    <xf numFmtId="0" fontId="11" fillId="28" borderId="8" xfId="12" applyFont="1" applyFill="1" applyBorder="1" applyAlignment="1" applyProtection="1">
      <alignment horizontal="center"/>
      <protection locked="0"/>
    </xf>
    <xf numFmtId="0" fontId="11" fillId="28" borderId="50" xfId="12" applyFont="1" applyFill="1" applyBorder="1" applyAlignment="1" applyProtection="1">
      <alignment horizontal="center"/>
      <protection locked="0"/>
    </xf>
    <xf numFmtId="0" fontId="11" fillId="28" borderId="24" xfId="12" applyFont="1" applyFill="1" applyBorder="1" applyAlignment="1" applyProtection="1">
      <alignment horizontal="center"/>
      <protection locked="0"/>
    </xf>
    <xf numFmtId="0" fontId="11" fillId="28" borderId="48" xfId="12" applyFont="1" applyFill="1" applyBorder="1" applyAlignment="1" applyProtection="1">
      <alignment horizontal="center"/>
      <protection locked="0"/>
    </xf>
    <xf numFmtId="0" fontId="11" fillId="28" borderId="68" xfId="12" applyFont="1" applyFill="1" applyBorder="1" applyAlignment="1" applyProtection="1">
      <alignment horizontal="center"/>
      <protection locked="0"/>
    </xf>
    <xf numFmtId="164" fontId="98" fillId="28" borderId="9" xfId="12" applyNumberFormat="1" applyFont="1" applyFill="1" applyBorder="1" applyAlignment="1" applyProtection="1">
      <alignment horizontal="center"/>
    </xf>
    <xf numFmtId="3" fontId="165" fillId="26" borderId="35" xfId="0" applyNumberFormat="1" applyFont="1" applyFill="1" applyBorder="1" applyAlignment="1" applyProtection="1">
      <alignment horizontal="center"/>
      <protection locked="0"/>
    </xf>
    <xf numFmtId="3" fontId="165" fillId="26" borderId="9" xfId="0" applyNumberFormat="1" applyFont="1" applyFill="1" applyBorder="1" applyAlignment="1" applyProtection="1">
      <alignment horizontal="center"/>
      <protection locked="0"/>
    </xf>
    <xf numFmtId="3" fontId="165" fillId="26" borderId="73" xfId="0" applyNumberFormat="1" applyFont="1" applyFill="1" applyBorder="1" applyAlignment="1" applyProtection="1">
      <alignment horizontal="center"/>
      <protection locked="0"/>
    </xf>
    <xf numFmtId="164" fontId="165" fillId="26" borderId="22" xfId="0" applyNumberFormat="1" applyFont="1" applyFill="1" applyBorder="1" applyAlignment="1" applyProtection="1">
      <alignment horizontal="center"/>
      <protection locked="0"/>
    </xf>
    <xf numFmtId="164" fontId="165" fillId="26" borderId="19" xfId="0" applyNumberFormat="1" applyFont="1" applyFill="1" applyBorder="1" applyAlignment="1" applyProtection="1">
      <alignment horizontal="center"/>
      <protection locked="0"/>
    </xf>
    <xf numFmtId="164" fontId="171" fillId="26" borderId="19" xfId="0" applyNumberFormat="1" applyFont="1" applyFill="1" applyBorder="1" applyAlignment="1" applyProtection="1">
      <alignment horizontal="center"/>
      <protection locked="0"/>
    </xf>
    <xf numFmtId="164" fontId="165" fillId="26" borderId="24" xfId="0" applyNumberFormat="1" applyFont="1" applyFill="1" applyBorder="1" applyAlignment="1" applyProtection="1">
      <alignment horizontal="center"/>
      <protection locked="0"/>
    </xf>
    <xf numFmtId="164" fontId="165" fillId="26" borderId="19" xfId="0" applyNumberFormat="1" applyFont="1" applyFill="1" applyBorder="1" applyAlignment="1" applyProtection="1">
      <alignment horizontal="centerContinuous"/>
      <protection locked="0"/>
    </xf>
    <xf numFmtId="164" fontId="171" fillId="26" borderId="22" xfId="0" applyNumberFormat="1" applyFont="1" applyFill="1" applyBorder="1" applyAlignment="1">
      <alignment horizontal="center"/>
    </xf>
    <xf numFmtId="164" fontId="171" fillId="26" borderId="19" xfId="0" applyNumberFormat="1" applyFont="1" applyFill="1" applyBorder="1" applyAlignment="1">
      <alignment horizontal="center"/>
    </xf>
    <xf numFmtId="164" fontId="171" fillId="26" borderId="24" xfId="0" applyNumberFormat="1" applyFont="1" applyFill="1" applyBorder="1" applyAlignment="1">
      <alignment horizontal="center"/>
    </xf>
    <xf numFmtId="164" fontId="165" fillId="26" borderId="22" xfId="0" applyNumberFormat="1" applyFont="1" applyFill="1" applyBorder="1" applyAlignment="1" applyProtection="1">
      <alignment horizontal="center"/>
    </xf>
    <xf numFmtId="164" fontId="170" fillId="26" borderId="19" xfId="0" applyNumberFormat="1" applyFont="1" applyFill="1" applyBorder="1" applyAlignment="1" applyProtection="1">
      <alignment horizontal="centerContinuous"/>
      <protection locked="0"/>
    </xf>
    <xf numFmtId="164" fontId="170" fillId="26" borderId="24" xfId="0" applyNumberFormat="1" applyFont="1" applyFill="1" applyBorder="1" applyAlignment="1" applyProtection="1">
      <alignment horizontal="centerContinuous"/>
      <protection locked="0"/>
    </xf>
    <xf numFmtId="164" fontId="165" fillId="26" borderId="45" xfId="0" applyNumberFormat="1" applyFont="1" applyFill="1" applyBorder="1" applyAlignment="1" applyProtection="1">
      <alignment horizontal="center"/>
      <protection locked="0"/>
    </xf>
    <xf numFmtId="164" fontId="165" fillId="26" borderId="8" xfId="0" applyNumberFormat="1" applyFont="1" applyFill="1" applyBorder="1" applyAlignment="1" applyProtection="1">
      <alignment horizontal="centerContinuous"/>
      <protection locked="0"/>
    </xf>
    <xf numFmtId="164" fontId="165" fillId="26" borderId="48" xfId="0" applyNumberFormat="1" applyFont="1" applyFill="1" applyBorder="1" applyAlignment="1" applyProtection="1">
      <alignment horizontal="left"/>
      <protection locked="0"/>
    </xf>
    <xf numFmtId="164" fontId="165" fillId="26" borderId="24" xfId="0" applyNumberFormat="1" applyFont="1" applyFill="1" applyBorder="1" applyAlignment="1" applyProtection="1">
      <alignment horizontal="centerContinuous"/>
      <protection locked="0"/>
    </xf>
    <xf numFmtId="164" fontId="165" fillId="26" borderId="31" xfId="0" applyNumberFormat="1" applyFont="1" applyFill="1" applyBorder="1" applyAlignment="1" applyProtection="1">
      <alignment horizontal="centerContinuous"/>
      <protection locked="0"/>
    </xf>
    <xf numFmtId="164" fontId="165" fillId="26" borderId="9" xfId="0" applyNumberFormat="1" applyFont="1" applyFill="1" applyBorder="1" applyAlignment="1" applyProtection="1">
      <alignment horizontal="centerContinuous"/>
      <protection locked="0"/>
    </xf>
    <xf numFmtId="164" fontId="165" fillId="26" borderId="9" xfId="0" applyNumberFormat="1" applyFont="1" applyFill="1" applyBorder="1" applyAlignment="1" applyProtection="1">
      <alignment horizontal="centerContinuous" wrapText="1"/>
      <protection locked="0"/>
    </xf>
    <xf numFmtId="164" fontId="165" fillId="62" borderId="9" xfId="0" applyNumberFormat="1" applyFont="1" applyFill="1" applyBorder="1" applyAlignment="1" applyProtection="1">
      <alignment horizontal="centerContinuous"/>
      <protection locked="0"/>
    </xf>
    <xf numFmtId="164" fontId="165" fillId="62" borderId="73" xfId="0" applyNumberFormat="1" applyFont="1" applyFill="1" applyBorder="1" applyAlignment="1" applyProtection="1">
      <alignment horizontal="centerContinuous"/>
      <protection locked="0"/>
    </xf>
    <xf numFmtId="5" fontId="179" fillId="0" borderId="7" xfId="0" applyNumberFormat="1" applyFont="1" applyBorder="1" applyAlignment="1" applyProtection="1">
      <alignment horizontal="center" vertical="top"/>
      <protection locked="0"/>
    </xf>
    <xf numFmtId="0" fontId="189" fillId="0" borderId="0" xfId="0" applyFont="1"/>
    <xf numFmtId="0" fontId="181" fillId="0" borderId="0" xfId="0" applyFont="1" applyAlignment="1">
      <alignment horizontal="center" vertical="top"/>
    </xf>
    <xf numFmtId="0" fontId="179" fillId="0" borderId="0" xfId="0" applyFont="1" applyAlignment="1">
      <alignment vertical="center"/>
    </xf>
    <xf numFmtId="0" fontId="26" fillId="0" borderId="0" xfId="0" applyNumberFormat="1" applyFont="1" applyBorder="1" applyAlignment="1">
      <alignment horizontal="center"/>
    </xf>
    <xf numFmtId="0" fontId="190" fillId="16" borderId="33" xfId="0" applyFont="1" applyFill="1" applyBorder="1" applyAlignment="1">
      <alignment horizontal="center"/>
    </xf>
    <xf numFmtId="0" fontId="190" fillId="16" borderId="55" xfId="0" applyFont="1" applyFill="1" applyBorder="1" applyAlignment="1">
      <alignment horizontal="center"/>
    </xf>
    <xf numFmtId="0" fontId="190" fillId="16" borderId="5" xfId="0" applyFont="1" applyFill="1" applyBorder="1" applyAlignment="1">
      <alignment horizontal="center"/>
    </xf>
    <xf numFmtId="164" fontId="75" fillId="28" borderId="22" xfId="0" applyNumberFormat="1" applyFont="1" applyFill="1" applyBorder="1" applyAlignment="1">
      <alignment horizontal="center"/>
    </xf>
    <xf numFmtId="0" fontId="38" fillId="28" borderId="24" xfId="0" applyFont="1" applyFill="1" applyBorder="1" applyAlignment="1">
      <alignment horizontal="center"/>
    </xf>
    <xf numFmtId="164" fontId="38" fillId="28" borderId="37" xfId="0" applyNumberFormat="1" applyFont="1" applyFill="1" applyBorder="1" applyAlignment="1">
      <alignment horizontal="left" vertical="center" wrapText="1"/>
    </xf>
    <xf numFmtId="0" fontId="38" fillId="28" borderId="8" xfId="0" applyFont="1" applyFill="1" applyBorder="1" applyAlignment="1">
      <alignment horizontal="center" wrapText="1"/>
    </xf>
    <xf numFmtId="164" fontId="38" fillId="28" borderId="19" xfId="0" applyNumberFormat="1" applyFont="1" applyFill="1" applyBorder="1" applyAlignment="1">
      <alignment horizontal="center"/>
    </xf>
    <xf numFmtId="0" fontId="38" fillId="28" borderId="8" xfId="0" applyFont="1" applyFill="1" applyBorder="1" applyAlignment="1">
      <alignment wrapText="1"/>
    </xf>
    <xf numFmtId="0" fontId="39" fillId="28" borderId="19" xfId="0" applyFont="1" applyFill="1" applyBorder="1" applyAlignment="1">
      <alignment horizontal="center" wrapText="1"/>
    </xf>
    <xf numFmtId="0" fontId="38" fillId="28" borderId="19" xfId="0" applyFont="1" applyFill="1" applyBorder="1" applyAlignment="1" applyProtection="1">
      <alignment horizontal="center" wrapText="1"/>
      <protection locked="0"/>
    </xf>
    <xf numFmtId="177" fontId="20" fillId="31" borderId="45" xfId="0" applyNumberFormat="1" applyFont="1" applyFill="1" applyBorder="1" applyAlignment="1" applyProtection="1">
      <alignment horizontal="center"/>
      <protection locked="0"/>
    </xf>
    <xf numFmtId="166" fontId="20" fillId="31" borderId="10" xfId="0" applyNumberFormat="1" applyFont="1" applyFill="1" applyBorder="1" applyAlignment="1" applyProtection="1">
      <alignment horizontal="center"/>
      <protection locked="0"/>
    </xf>
    <xf numFmtId="164" fontId="20" fillId="31" borderId="31" xfId="0" applyNumberFormat="1" applyFont="1" applyFill="1" applyBorder="1" applyAlignment="1" applyProtection="1">
      <alignment horizontal="center" wrapText="1"/>
      <protection locked="0"/>
    </xf>
    <xf numFmtId="166" fontId="20" fillId="31" borderId="8" xfId="0" applyNumberFormat="1" applyFont="1" applyFill="1" applyBorder="1" applyAlignment="1" applyProtection="1">
      <alignment horizontal="center"/>
      <protection locked="0"/>
    </xf>
    <xf numFmtId="166" fontId="20" fillId="31" borderId="0" xfId="0" applyNumberFormat="1" applyFont="1" applyFill="1" applyBorder="1" applyAlignment="1" applyProtection="1">
      <alignment horizontal="center"/>
      <protection locked="0"/>
    </xf>
    <xf numFmtId="166" fontId="20" fillId="31" borderId="48" xfId="0" applyNumberFormat="1" applyFont="1" applyFill="1" applyBorder="1" applyAlignment="1" applyProtection="1">
      <alignment horizontal="center"/>
      <protection locked="0"/>
    </xf>
    <xf numFmtId="166" fontId="20" fillId="31" borderId="25" xfId="0" applyNumberFormat="1" applyFont="1" applyFill="1" applyBorder="1" applyAlignment="1" applyProtection="1">
      <alignment horizontal="center"/>
      <protection locked="0"/>
    </xf>
    <xf numFmtId="164" fontId="20" fillId="31" borderId="23" xfId="0" applyNumberFormat="1" applyFont="1" applyFill="1" applyBorder="1" applyAlignment="1" applyProtection="1">
      <alignment horizontal="center"/>
      <protection locked="0"/>
    </xf>
    <xf numFmtId="15" fontId="63" fillId="40" borderId="72" xfId="0" applyNumberFormat="1" applyFont="1" applyFill="1" applyBorder="1" applyAlignment="1">
      <alignment horizontal="centerContinuous"/>
    </xf>
    <xf numFmtId="15" fontId="63" fillId="40" borderId="50" xfId="0" applyNumberFormat="1" applyFont="1" applyFill="1" applyBorder="1" applyAlignment="1">
      <alignment horizontal="centerContinuous"/>
    </xf>
    <xf numFmtId="15" fontId="65" fillId="40" borderId="9" xfId="0" applyNumberFormat="1" applyFont="1" applyFill="1" applyBorder="1" applyAlignment="1">
      <alignment horizontal="centerContinuous"/>
    </xf>
    <xf numFmtId="0" fontId="65" fillId="40" borderId="19" xfId="0" applyNumberFormat="1" applyFont="1" applyFill="1" applyBorder="1" applyAlignment="1">
      <alignment horizontal="centerContinuous"/>
    </xf>
    <xf numFmtId="0" fontId="65" fillId="40" borderId="21" xfId="0" applyNumberFormat="1" applyFont="1" applyFill="1" applyBorder="1" applyAlignment="1">
      <alignment horizontal="centerContinuous"/>
    </xf>
    <xf numFmtId="165" fontId="114" fillId="31" borderId="28" xfId="0" quotePrefix="1" applyNumberFormat="1" applyFont="1" applyFill="1" applyBorder="1" applyAlignment="1">
      <alignment horizontal="center"/>
    </xf>
    <xf numFmtId="16" fontId="48" fillId="31" borderId="0" xfId="0" quotePrefix="1" applyNumberFormat="1" applyFont="1" applyFill="1" applyBorder="1" applyAlignment="1">
      <alignment horizontal="center"/>
    </xf>
    <xf numFmtId="16" fontId="33" fillId="31" borderId="0" xfId="0" quotePrefix="1" applyNumberFormat="1" applyFont="1" applyFill="1" applyBorder="1" applyAlignment="1">
      <alignment horizontal="center"/>
    </xf>
    <xf numFmtId="164" fontId="20" fillId="31" borderId="45" xfId="0" applyNumberFormat="1" applyFont="1" applyFill="1" applyBorder="1" applyAlignment="1">
      <alignment horizontal="centerContinuous" wrapText="1"/>
    </xf>
    <xf numFmtId="164" fontId="20" fillId="31" borderId="31" xfId="0" applyNumberFormat="1" applyFont="1" applyFill="1" applyBorder="1" applyAlignment="1">
      <alignment horizontal="centerContinuous" wrapText="1"/>
    </xf>
    <xf numFmtId="164" fontId="20" fillId="31" borderId="22" xfId="0" applyNumberFormat="1" applyFont="1" applyFill="1" applyBorder="1" applyAlignment="1">
      <alignment wrapText="1"/>
    </xf>
    <xf numFmtId="164" fontId="20" fillId="31" borderId="8" xfId="0" applyNumberFormat="1" applyFont="1" applyFill="1" applyBorder="1" applyAlignment="1">
      <alignment horizontal="centerContinuous"/>
    </xf>
    <xf numFmtId="164" fontId="20" fillId="31" borderId="9" xfId="0" applyNumberFormat="1" applyFont="1" applyFill="1" applyBorder="1" applyAlignment="1">
      <alignment horizontal="centerContinuous"/>
    </xf>
    <xf numFmtId="164" fontId="21" fillId="31" borderId="19" xfId="0" applyNumberFormat="1" applyFont="1" applyFill="1" applyBorder="1" applyAlignment="1"/>
    <xf numFmtId="164" fontId="23" fillId="31" borderId="8" xfId="0" applyNumberFormat="1" applyFont="1" applyFill="1" applyBorder="1" applyAlignment="1">
      <alignment horizontal="center"/>
    </xf>
    <xf numFmtId="164" fontId="23" fillId="31" borderId="9" xfId="0" applyNumberFormat="1" applyFont="1" applyFill="1" applyBorder="1" applyAlignment="1">
      <alignment horizontal="center"/>
    </xf>
    <xf numFmtId="164" fontId="23" fillId="31" borderId="19" xfId="0" applyNumberFormat="1" applyFont="1" applyFill="1" applyBorder="1" applyAlignment="1"/>
    <xf numFmtId="164" fontId="20" fillId="31" borderId="31" xfId="0" applyNumberFormat="1" applyFont="1" applyFill="1" applyBorder="1" applyAlignment="1">
      <alignment wrapText="1"/>
    </xf>
    <xf numFmtId="164" fontId="20" fillId="31" borderId="9" xfId="0" applyNumberFormat="1" applyFont="1" applyFill="1" applyBorder="1" applyAlignment="1"/>
    <xf numFmtId="164" fontId="23" fillId="31" borderId="9" xfId="0" applyNumberFormat="1" applyFont="1" applyFill="1" applyBorder="1" applyAlignment="1">
      <alignment wrapText="1"/>
    </xf>
    <xf numFmtId="14" fontId="23" fillId="31" borderId="29" xfId="0" applyNumberFormat="1" applyFont="1" applyFill="1" applyBorder="1" applyAlignment="1">
      <alignment horizontal="left" wrapText="1"/>
    </xf>
    <xf numFmtId="14" fontId="162" fillId="31" borderId="29" xfId="0" applyNumberFormat="1" applyFont="1" applyFill="1" applyBorder="1" applyAlignment="1">
      <alignment horizontal="center"/>
    </xf>
    <xf numFmtId="164" fontId="20" fillId="31" borderId="28" xfId="0" applyNumberFormat="1" applyFont="1" applyFill="1" applyBorder="1" applyAlignment="1">
      <alignment horizontal="center"/>
    </xf>
    <xf numFmtId="164" fontId="20" fillId="31" borderId="25" xfId="0" applyNumberFormat="1" applyFont="1" applyFill="1" applyBorder="1" applyAlignment="1">
      <alignment horizontal="center"/>
    </xf>
    <xf numFmtId="164" fontId="20" fillId="31" borderId="59" xfId="0" applyNumberFormat="1" applyFont="1" applyFill="1" applyBorder="1" applyAlignment="1">
      <alignment horizontal="center"/>
    </xf>
    <xf numFmtId="164" fontId="20" fillId="31" borderId="24" xfId="0" applyNumberFormat="1" applyFont="1" applyFill="1" applyBorder="1" applyAlignment="1" applyProtection="1">
      <alignment horizontal="center"/>
      <protection locked="0"/>
    </xf>
    <xf numFmtId="164" fontId="20" fillId="63" borderId="22" xfId="0" applyNumberFormat="1" applyFont="1" applyFill="1" applyBorder="1" applyAlignment="1" applyProtection="1">
      <alignment horizontal="center" wrapText="1"/>
      <protection locked="0"/>
    </xf>
    <xf numFmtId="16" fontId="20" fillId="63" borderId="9" xfId="0" applyNumberFormat="1" applyFont="1" applyFill="1" applyBorder="1" applyAlignment="1" applyProtection="1">
      <alignment horizontal="center"/>
      <protection locked="0"/>
    </xf>
    <xf numFmtId="16" fontId="20" fillId="63" borderId="9" xfId="0" quotePrefix="1" applyNumberFormat="1" applyFont="1" applyFill="1" applyBorder="1" applyAlignment="1" applyProtection="1">
      <alignment horizontal="center"/>
      <protection locked="0"/>
    </xf>
    <xf numFmtId="16" fontId="20" fillId="63" borderId="23" xfId="0" quotePrefix="1" applyNumberFormat="1" applyFont="1" applyFill="1" applyBorder="1" applyAlignment="1" applyProtection="1">
      <alignment horizontal="center"/>
      <protection locked="0"/>
    </xf>
    <xf numFmtId="164" fontId="20" fillId="31" borderId="19" xfId="0" applyNumberFormat="1" applyFont="1" applyFill="1" applyBorder="1" applyAlignment="1" applyProtection="1">
      <alignment horizontal="center"/>
      <protection locked="0"/>
    </xf>
    <xf numFmtId="0" fontId="0" fillId="31" borderId="0" xfId="0" applyFill="1" applyBorder="1" applyProtection="1">
      <protection locked="0"/>
    </xf>
    <xf numFmtId="166" fontId="20" fillId="31" borderId="19" xfId="0" applyNumberFormat="1" applyFont="1" applyFill="1" applyBorder="1" applyAlignment="1" applyProtection="1">
      <alignment horizontal="center"/>
      <protection locked="0"/>
    </xf>
    <xf numFmtId="164" fontId="20" fillId="31" borderId="21" xfId="0" applyNumberFormat="1" applyFont="1" applyFill="1" applyBorder="1" applyAlignment="1" applyProtection="1">
      <alignment horizontal="center"/>
      <protection locked="0"/>
    </xf>
    <xf numFmtId="166" fontId="20" fillId="31" borderId="24" xfId="0" applyNumberFormat="1" applyFont="1" applyFill="1" applyBorder="1" applyAlignment="1" applyProtection="1">
      <alignment horizontal="center"/>
      <protection locked="0"/>
    </xf>
    <xf numFmtId="0" fontId="0" fillId="31" borderId="0" xfId="0" applyFill="1"/>
    <xf numFmtId="15" fontId="63" fillId="40" borderId="20" xfId="0" applyNumberFormat="1" applyFont="1" applyFill="1" applyBorder="1" applyAlignment="1">
      <alignment horizontal="centerContinuous"/>
    </xf>
  </cellXfs>
  <cellStyles count="240">
    <cellStyle name="Comma" xfId="1" builtinId="3"/>
    <cellStyle name="Comma 2" xfId="2"/>
    <cellStyle name="Comma 2 2" xfId="3"/>
    <cellStyle name="Comma 2 2 2" xfId="153"/>
    <cellStyle name="Comma 2 2 3" xfId="163"/>
    <cellStyle name="Comma 2 2 3 2" xfId="177"/>
    <cellStyle name="Comma 2 2 3 3" xfId="187"/>
    <cellStyle name="Comma 2 3" xfId="152"/>
    <cellStyle name="Comma 2 4" xfId="162"/>
    <cellStyle name="Comma 2 4 2" xfId="176"/>
    <cellStyle name="Comma 2 4 3" xfId="186"/>
    <cellStyle name="Comma 3" xfId="161"/>
    <cellStyle name="Comma 3 2" xfId="175"/>
    <cellStyle name="Comma 3 3" xfId="185"/>
    <cellStyle name="Currency 2" xfId="4"/>
    <cellStyle name="Currency 2 2" xfId="5"/>
    <cellStyle name="Currency 2 2 2" xfId="155"/>
    <cellStyle name="Currency 2 2 3" xfId="165"/>
    <cellStyle name="Currency 2 2 3 2" xfId="179"/>
    <cellStyle name="Currency 2 2 3 3" xfId="189"/>
    <cellStyle name="Currency 2 3" xfId="154"/>
    <cellStyle name="Currency 2 4" xfId="164"/>
    <cellStyle name="Currency 2 4 2" xfId="178"/>
    <cellStyle name="Currency 2 4 3" xfId="188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50" builtinId="9" hidden="1"/>
    <cellStyle name="Followed Hyperlink" xfId="15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Good" xfId="149" builtinId="26"/>
    <cellStyle name="Hyperlink 2" xfId="6"/>
    <cellStyle name="Hyperlink 2 2" xfId="7"/>
    <cellStyle name="Hyperlink 2 2 2" xfId="156"/>
    <cellStyle name="Normal" xfId="0" builtinId="0" customBuiltin="1"/>
    <cellStyle name="Normal 2" xfId="8"/>
    <cellStyle name="Normal 2 2" xfId="9"/>
    <cellStyle name="Normal 2 2 2" xfId="158"/>
    <cellStyle name="Normal 2 2 3" xfId="167"/>
    <cellStyle name="Normal 2 2 3 2" xfId="181"/>
    <cellStyle name="Normal 2 2 3 3" xfId="191"/>
    <cellStyle name="Normal 2 3" xfId="157"/>
    <cellStyle name="Normal 2 4" xfId="166"/>
    <cellStyle name="Normal 2 4 2" xfId="180"/>
    <cellStyle name="Normal 2 4 3" xfId="190"/>
    <cellStyle name="Normal 3" xfId="10"/>
    <cellStyle name="Normal 3 2" xfId="11"/>
    <cellStyle name="Normal 3 2 2" xfId="160"/>
    <cellStyle name="Normal 3 2 3" xfId="169"/>
    <cellStyle name="Normal 3 2 3 2" xfId="183"/>
    <cellStyle name="Normal 3 2 3 3" xfId="193"/>
    <cellStyle name="Normal 3 3" xfId="159"/>
    <cellStyle name="Normal 3 4" xfId="168"/>
    <cellStyle name="Normal 3 4 2" xfId="182"/>
    <cellStyle name="Normal 3 4 3" xfId="192"/>
    <cellStyle name="Normal 4" xfId="171"/>
    <cellStyle name="Normal_2000PLAN" xfId="12"/>
    <cellStyle name="Percent" xfId="13" builtinId="5"/>
    <cellStyle name="Percent 2" xfId="170"/>
    <cellStyle name="Percent 2 2" xfId="184"/>
    <cellStyle name="Percent 2 3" xfId="194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E8B9FF"/>
      <color rgb="FF33CCCC"/>
      <color rgb="FFE8C1FF"/>
      <color rgb="FFCC99FF"/>
      <color rgb="FFE8B3FF"/>
      <color rgb="FFE866FF"/>
      <color rgb="FF009999"/>
      <color rgb="FFE8AFFF"/>
      <color rgb="FFE8C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5394325</xdr:colOff>
      <xdr:row>4</xdr:row>
      <xdr:rowOff>0</xdr:rowOff>
    </xdr:from>
    <xdr:ext cx="184666" cy="261610"/>
    <xdr:sp macro="" textlink="">
      <xdr:nvSpPr>
        <xdr:cNvPr id="2" name="TextBox 1"/>
        <xdr:cNvSpPr txBox="1"/>
      </xdr:nvSpPr>
      <xdr:spPr>
        <a:xfrm>
          <a:off x="5394325" y="25400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5394325</xdr:colOff>
      <xdr:row>1</xdr:row>
      <xdr:rowOff>539750</xdr:rowOff>
    </xdr:from>
    <xdr:ext cx="184666" cy="261610"/>
    <xdr:sp macro="" textlink="">
      <xdr:nvSpPr>
        <xdr:cNvPr id="3" name="TextBox 2"/>
        <xdr:cNvSpPr txBox="1"/>
      </xdr:nvSpPr>
      <xdr:spPr>
        <a:xfrm>
          <a:off x="5394325" y="1513417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5394325</xdr:colOff>
      <xdr:row>1</xdr:row>
      <xdr:rowOff>539750</xdr:rowOff>
    </xdr:from>
    <xdr:ext cx="184666" cy="261610"/>
    <xdr:sp macro="" textlink="">
      <xdr:nvSpPr>
        <xdr:cNvPr id="4" name="TextBox 3"/>
        <xdr:cNvSpPr txBox="1"/>
      </xdr:nvSpPr>
      <xdr:spPr>
        <a:xfrm>
          <a:off x="5394325" y="1513417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5636825" name="AutoShape 1"/>
        <xdr:cNvSpPr>
          <a:spLocks noChangeArrowheads="1"/>
        </xdr:cNvSpPr>
      </xdr:nvSpPr>
      <xdr:spPr bwMode="auto">
        <a:xfrm>
          <a:off x="4470400" y="20447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11</xdr:col>
      <xdr:colOff>444500</xdr:colOff>
      <xdr:row>5</xdr:row>
      <xdr:rowOff>0</xdr:rowOff>
    </xdr:from>
    <xdr:to>
      <xdr:col>11</xdr:col>
      <xdr:colOff>279400</xdr:colOff>
      <xdr:row>5</xdr:row>
      <xdr:rowOff>0</xdr:rowOff>
    </xdr:to>
    <xdr:sp macro="" textlink="">
      <xdr:nvSpPr>
        <xdr:cNvPr id="5636826" name="AutoShape 2"/>
        <xdr:cNvSpPr>
          <a:spLocks noChangeArrowheads="1"/>
        </xdr:cNvSpPr>
      </xdr:nvSpPr>
      <xdr:spPr bwMode="auto">
        <a:xfrm>
          <a:off x="6985000" y="20447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1</xdr:col>
      <xdr:colOff>3175</xdr:colOff>
      <xdr:row>2</xdr:row>
      <xdr:rowOff>0</xdr:rowOff>
    </xdr:from>
    <xdr:ext cx="184666" cy="261610"/>
    <xdr:sp macro="" textlink="">
      <xdr:nvSpPr>
        <xdr:cNvPr id="4" name="TextBox 3"/>
        <xdr:cNvSpPr txBox="1"/>
      </xdr:nvSpPr>
      <xdr:spPr>
        <a:xfrm>
          <a:off x="5324475" y="1066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3175</xdr:colOff>
      <xdr:row>2</xdr:row>
      <xdr:rowOff>0</xdr:rowOff>
    </xdr:from>
    <xdr:ext cx="184666" cy="261610"/>
    <xdr:sp macro="" textlink="">
      <xdr:nvSpPr>
        <xdr:cNvPr id="5" name="TextBox 4"/>
        <xdr:cNvSpPr txBox="1"/>
      </xdr:nvSpPr>
      <xdr:spPr>
        <a:xfrm>
          <a:off x="5324475" y="1066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672733" name="AutoShape 2"/>
        <xdr:cNvSpPr>
          <a:spLocks noChangeArrowheads="1"/>
        </xdr:cNvSpPr>
      </xdr:nvSpPr>
      <xdr:spPr bwMode="auto">
        <a:xfrm>
          <a:off x="10375900" y="33147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444500</xdr:colOff>
      <xdr:row>7</xdr:row>
      <xdr:rowOff>0</xdr:rowOff>
    </xdr:from>
    <xdr:to>
      <xdr:col>9</xdr:col>
      <xdr:colOff>635000</xdr:colOff>
      <xdr:row>7</xdr:row>
      <xdr:rowOff>0</xdr:rowOff>
    </xdr:to>
    <xdr:sp macro="" textlink="">
      <xdr:nvSpPr>
        <xdr:cNvPr id="5672734" name="AutoShape 3"/>
        <xdr:cNvSpPr>
          <a:spLocks noChangeArrowheads="1"/>
        </xdr:cNvSpPr>
      </xdr:nvSpPr>
      <xdr:spPr bwMode="auto">
        <a:xfrm>
          <a:off x="23012400" y="3314700"/>
          <a:ext cx="1905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38100</xdr:colOff>
      <xdr:row>7</xdr:row>
      <xdr:rowOff>0</xdr:rowOff>
    </xdr:from>
    <xdr:to>
      <xdr:col>2</xdr:col>
      <xdr:colOff>228600</xdr:colOff>
      <xdr:row>7</xdr:row>
      <xdr:rowOff>0</xdr:rowOff>
    </xdr:to>
    <xdr:sp macro="" textlink="">
      <xdr:nvSpPr>
        <xdr:cNvPr id="5672735" name="AutoShape 5"/>
        <xdr:cNvSpPr>
          <a:spLocks noChangeArrowheads="1"/>
        </xdr:cNvSpPr>
      </xdr:nvSpPr>
      <xdr:spPr bwMode="auto">
        <a:xfrm>
          <a:off x="8382000" y="3314700"/>
          <a:ext cx="1905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38100</xdr:colOff>
      <xdr:row>7</xdr:row>
      <xdr:rowOff>0</xdr:rowOff>
    </xdr:from>
    <xdr:to>
      <xdr:col>2</xdr:col>
      <xdr:colOff>228600</xdr:colOff>
      <xdr:row>7</xdr:row>
      <xdr:rowOff>0</xdr:rowOff>
    </xdr:to>
    <xdr:sp macro="" textlink="">
      <xdr:nvSpPr>
        <xdr:cNvPr id="5672736" name="AutoShape 6"/>
        <xdr:cNvSpPr>
          <a:spLocks noChangeArrowheads="1"/>
        </xdr:cNvSpPr>
      </xdr:nvSpPr>
      <xdr:spPr bwMode="auto">
        <a:xfrm>
          <a:off x="8382000" y="3314700"/>
          <a:ext cx="1905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38100</xdr:colOff>
      <xdr:row>7</xdr:row>
      <xdr:rowOff>0</xdr:rowOff>
    </xdr:from>
    <xdr:to>
      <xdr:col>2</xdr:col>
      <xdr:colOff>228600</xdr:colOff>
      <xdr:row>7</xdr:row>
      <xdr:rowOff>0</xdr:rowOff>
    </xdr:to>
    <xdr:sp macro="" textlink="">
      <xdr:nvSpPr>
        <xdr:cNvPr id="5672737" name="AutoShape 7"/>
        <xdr:cNvSpPr>
          <a:spLocks noChangeArrowheads="1"/>
        </xdr:cNvSpPr>
      </xdr:nvSpPr>
      <xdr:spPr bwMode="auto">
        <a:xfrm>
          <a:off x="8382000" y="3314700"/>
          <a:ext cx="1905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38100</xdr:colOff>
      <xdr:row>7</xdr:row>
      <xdr:rowOff>0</xdr:rowOff>
    </xdr:from>
    <xdr:to>
      <xdr:col>2</xdr:col>
      <xdr:colOff>228600</xdr:colOff>
      <xdr:row>7</xdr:row>
      <xdr:rowOff>0</xdr:rowOff>
    </xdr:to>
    <xdr:sp macro="" textlink="">
      <xdr:nvSpPr>
        <xdr:cNvPr id="5672738" name="AutoShape 8"/>
        <xdr:cNvSpPr>
          <a:spLocks noChangeArrowheads="1"/>
        </xdr:cNvSpPr>
      </xdr:nvSpPr>
      <xdr:spPr bwMode="auto">
        <a:xfrm>
          <a:off x="8382000" y="3314700"/>
          <a:ext cx="1905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38100</xdr:colOff>
      <xdr:row>7</xdr:row>
      <xdr:rowOff>0</xdr:rowOff>
    </xdr:from>
    <xdr:to>
      <xdr:col>2</xdr:col>
      <xdr:colOff>228600</xdr:colOff>
      <xdr:row>7</xdr:row>
      <xdr:rowOff>0</xdr:rowOff>
    </xdr:to>
    <xdr:sp macro="" textlink="">
      <xdr:nvSpPr>
        <xdr:cNvPr id="5672739" name="AutoShape 9"/>
        <xdr:cNvSpPr>
          <a:spLocks noChangeArrowheads="1"/>
        </xdr:cNvSpPr>
      </xdr:nvSpPr>
      <xdr:spPr bwMode="auto">
        <a:xfrm>
          <a:off x="8382000" y="3314700"/>
          <a:ext cx="1905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38100</xdr:colOff>
      <xdr:row>7</xdr:row>
      <xdr:rowOff>0</xdr:rowOff>
    </xdr:from>
    <xdr:to>
      <xdr:col>2</xdr:col>
      <xdr:colOff>228600</xdr:colOff>
      <xdr:row>7</xdr:row>
      <xdr:rowOff>0</xdr:rowOff>
    </xdr:to>
    <xdr:sp macro="" textlink="">
      <xdr:nvSpPr>
        <xdr:cNvPr id="5672740" name="AutoShape 10"/>
        <xdr:cNvSpPr>
          <a:spLocks noChangeArrowheads="1"/>
        </xdr:cNvSpPr>
      </xdr:nvSpPr>
      <xdr:spPr bwMode="auto">
        <a:xfrm>
          <a:off x="8382000" y="3314700"/>
          <a:ext cx="1905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38100</xdr:colOff>
      <xdr:row>7</xdr:row>
      <xdr:rowOff>0</xdr:rowOff>
    </xdr:from>
    <xdr:to>
      <xdr:col>2</xdr:col>
      <xdr:colOff>228600</xdr:colOff>
      <xdr:row>7</xdr:row>
      <xdr:rowOff>0</xdr:rowOff>
    </xdr:to>
    <xdr:sp macro="" textlink="">
      <xdr:nvSpPr>
        <xdr:cNvPr id="5672741" name="AutoShape 11"/>
        <xdr:cNvSpPr>
          <a:spLocks noChangeArrowheads="1"/>
        </xdr:cNvSpPr>
      </xdr:nvSpPr>
      <xdr:spPr bwMode="auto">
        <a:xfrm>
          <a:off x="8382000" y="3314700"/>
          <a:ext cx="1905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0</xdr:col>
      <xdr:colOff>5397500</xdr:colOff>
      <xdr:row>3</xdr:row>
      <xdr:rowOff>15875</xdr:rowOff>
    </xdr:from>
    <xdr:ext cx="184666" cy="261610"/>
    <xdr:sp macro="" textlink="">
      <xdr:nvSpPr>
        <xdr:cNvPr id="11" name="TextBox 10"/>
        <xdr:cNvSpPr txBox="1"/>
      </xdr:nvSpPr>
      <xdr:spPr>
        <a:xfrm>
          <a:off x="5397500" y="1476375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5703819" name="AutoShape 1"/>
        <xdr:cNvSpPr>
          <a:spLocks noChangeArrowheads="1"/>
        </xdr:cNvSpPr>
      </xdr:nvSpPr>
      <xdr:spPr bwMode="auto">
        <a:xfrm>
          <a:off x="5537200" y="26035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444500</xdr:colOff>
      <xdr:row>7</xdr:row>
      <xdr:rowOff>0</xdr:rowOff>
    </xdr:from>
    <xdr:to>
      <xdr:col>10</xdr:col>
      <xdr:colOff>406400</xdr:colOff>
      <xdr:row>7</xdr:row>
      <xdr:rowOff>0</xdr:rowOff>
    </xdr:to>
    <xdr:sp macro="" textlink="">
      <xdr:nvSpPr>
        <xdr:cNvPr id="5703820" name="AutoShape 2"/>
        <xdr:cNvSpPr>
          <a:spLocks noChangeArrowheads="1"/>
        </xdr:cNvSpPr>
      </xdr:nvSpPr>
      <xdr:spPr bwMode="auto">
        <a:xfrm>
          <a:off x="8039100" y="26035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50800</xdr:colOff>
      <xdr:row>17</xdr:row>
      <xdr:rowOff>0</xdr:rowOff>
    </xdr:from>
    <xdr:to>
      <xdr:col>3</xdr:col>
      <xdr:colOff>241300</xdr:colOff>
      <xdr:row>17</xdr:row>
      <xdr:rowOff>0</xdr:rowOff>
    </xdr:to>
    <xdr:sp macro="" textlink="">
      <xdr:nvSpPr>
        <xdr:cNvPr id="5703821" name="AutoShape 3"/>
        <xdr:cNvSpPr>
          <a:spLocks noChangeArrowheads="1"/>
        </xdr:cNvSpPr>
      </xdr:nvSpPr>
      <xdr:spPr bwMode="auto">
        <a:xfrm>
          <a:off x="5321300" y="13246100"/>
          <a:ext cx="1905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50800</xdr:colOff>
      <xdr:row>17</xdr:row>
      <xdr:rowOff>0</xdr:rowOff>
    </xdr:from>
    <xdr:to>
      <xdr:col>3</xdr:col>
      <xdr:colOff>241300</xdr:colOff>
      <xdr:row>17</xdr:row>
      <xdr:rowOff>0</xdr:rowOff>
    </xdr:to>
    <xdr:sp macro="" textlink="">
      <xdr:nvSpPr>
        <xdr:cNvPr id="5703822" name="AutoShape 7"/>
        <xdr:cNvSpPr>
          <a:spLocks noChangeArrowheads="1"/>
        </xdr:cNvSpPr>
      </xdr:nvSpPr>
      <xdr:spPr bwMode="auto">
        <a:xfrm>
          <a:off x="5321300" y="13246100"/>
          <a:ext cx="1905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50800</xdr:colOff>
      <xdr:row>17</xdr:row>
      <xdr:rowOff>0</xdr:rowOff>
    </xdr:from>
    <xdr:to>
      <xdr:col>3</xdr:col>
      <xdr:colOff>241300</xdr:colOff>
      <xdr:row>17</xdr:row>
      <xdr:rowOff>0</xdr:rowOff>
    </xdr:to>
    <xdr:sp macro="" textlink="">
      <xdr:nvSpPr>
        <xdr:cNvPr id="5703823" name="AutoShape 9"/>
        <xdr:cNvSpPr>
          <a:spLocks noChangeArrowheads="1"/>
        </xdr:cNvSpPr>
      </xdr:nvSpPr>
      <xdr:spPr bwMode="auto">
        <a:xfrm>
          <a:off x="5321300" y="13246100"/>
          <a:ext cx="1905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824" name="AutoShape 11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5703825" name="AutoShape 12"/>
        <xdr:cNvSpPr>
          <a:spLocks noChangeArrowheads="1"/>
        </xdr:cNvSpPr>
      </xdr:nvSpPr>
      <xdr:spPr bwMode="auto">
        <a:xfrm>
          <a:off x="4038600" y="32258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457200</xdr:colOff>
      <xdr:row>9</xdr:row>
      <xdr:rowOff>0</xdr:rowOff>
    </xdr:from>
    <xdr:to>
      <xdr:col>6</xdr:col>
      <xdr:colOff>266700</xdr:colOff>
      <xdr:row>9</xdr:row>
      <xdr:rowOff>0</xdr:rowOff>
    </xdr:to>
    <xdr:sp macro="" textlink="">
      <xdr:nvSpPr>
        <xdr:cNvPr id="5703826" name="AutoShape 13"/>
        <xdr:cNvSpPr>
          <a:spLocks noChangeArrowheads="1"/>
        </xdr:cNvSpPr>
      </xdr:nvSpPr>
      <xdr:spPr bwMode="auto">
        <a:xfrm>
          <a:off x="6819900" y="32258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827" name="AutoShape 14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828" name="AutoShape 15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829" name="AutoShape 16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1168400</xdr:colOff>
      <xdr:row>17</xdr:row>
      <xdr:rowOff>0</xdr:rowOff>
    </xdr:from>
    <xdr:to>
      <xdr:col>3</xdr:col>
      <xdr:colOff>266700</xdr:colOff>
      <xdr:row>17</xdr:row>
      <xdr:rowOff>0</xdr:rowOff>
    </xdr:to>
    <xdr:sp macro="" textlink="">
      <xdr:nvSpPr>
        <xdr:cNvPr id="5703830" name="AutoShape 17"/>
        <xdr:cNvSpPr>
          <a:spLocks noChangeArrowheads="1"/>
        </xdr:cNvSpPr>
      </xdr:nvSpPr>
      <xdr:spPr bwMode="auto">
        <a:xfrm>
          <a:off x="55372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457200</xdr:colOff>
      <xdr:row>17</xdr:row>
      <xdr:rowOff>0</xdr:rowOff>
    </xdr:from>
    <xdr:to>
      <xdr:col>6</xdr:col>
      <xdr:colOff>266700</xdr:colOff>
      <xdr:row>17</xdr:row>
      <xdr:rowOff>0</xdr:rowOff>
    </xdr:to>
    <xdr:sp macro="" textlink="">
      <xdr:nvSpPr>
        <xdr:cNvPr id="5703831" name="AutoShape 18"/>
        <xdr:cNvSpPr>
          <a:spLocks noChangeArrowheads="1"/>
        </xdr:cNvSpPr>
      </xdr:nvSpPr>
      <xdr:spPr bwMode="auto">
        <a:xfrm>
          <a:off x="68199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832" name="AutoShape 19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833" name="AutoShape 20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834" name="AutoShape 21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431800</xdr:colOff>
      <xdr:row>17</xdr:row>
      <xdr:rowOff>0</xdr:rowOff>
    </xdr:from>
    <xdr:to>
      <xdr:col>3</xdr:col>
      <xdr:colOff>266700</xdr:colOff>
      <xdr:row>17</xdr:row>
      <xdr:rowOff>0</xdr:rowOff>
    </xdr:to>
    <xdr:sp macro="" textlink="">
      <xdr:nvSpPr>
        <xdr:cNvPr id="5703835" name="AutoShape 22"/>
        <xdr:cNvSpPr>
          <a:spLocks noChangeArrowheads="1"/>
        </xdr:cNvSpPr>
      </xdr:nvSpPr>
      <xdr:spPr bwMode="auto">
        <a:xfrm>
          <a:off x="55372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431800</xdr:colOff>
      <xdr:row>17</xdr:row>
      <xdr:rowOff>0</xdr:rowOff>
    </xdr:from>
    <xdr:to>
      <xdr:col>3</xdr:col>
      <xdr:colOff>266700</xdr:colOff>
      <xdr:row>17</xdr:row>
      <xdr:rowOff>0</xdr:rowOff>
    </xdr:to>
    <xdr:sp macro="" textlink="">
      <xdr:nvSpPr>
        <xdr:cNvPr id="5703836" name="AutoShape 23"/>
        <xdr:cNvSpPr>
          <a:spLocks noChangeArrowheads="1"/>
        </xdr:cNvSpPr>
      </xdr:nvSpPr>
      <xdr:spPr bwMode="auto">
        <a:xfrm>
          <a:off x="55372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1168400</xdr:colOff>
      <xdr:row>17</xdr:row>
      <xdr:rowOff>0</xdr:rowOff>
    </xdr:from>
    <xdr:to>
      <xdr:col>3</xdr:col>
      <xdr:colOff>266700</xdr:colOff>
      <xdr:row>17</xdr:row>
      <xdr:rowOff>0</xdr:rowOff>
    </xdr:to>
    <xdr:sp macro="" textlink="">
      <xdr:nvSpPr>
        <xdr:cNvPr id="5703837" name="AutoShape 24"/>
        <xdr:cNvSpPr>
          <a:spLocks noChangeArrowheads="1"/>
        </xdr:cNvSpPr>
      </xdr:nvSpPr>
      <xdr:spPr bwMode="auto">
        <a:xfrm>
          <a:off x="55372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419100</xdr:colOff>
      <xdr:row>17</xdr:row>
      <xdr:rowOff>0</xdr:rowOff>
    </xdr:from>
    <xdr:to>
      <xdr:col>4</xdr:col>
      <xdr:colOff>444500</xdr:colOff>
      <xdr:row>17</xdr:row>
      <xdr:rowOff>0</xdr:rowOff>
    </xdr:to>
    <xdr:sp macro="" textlink="">
      <xdr:nvSpPr>
        <xdr:cNvPr id="5703838" name="AutoShape 25"/>
        <xdr:cNvSpPr>
          <a:spLocks noChangeArrowheads="1"/>
        </xdr:cNvSpPr>
      </xdr:nvSpPr>
      <xdr:spPr bwMode="auto">
        <a:xfrm>
          <a:off x="5956300" y="13246100"/>
          <a:ext cx="254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419100</xdr:colOff>
      <xdr:row>17</xdr:row>
      <xdr:rowOff>0</xdr:rowOff>
    </xdr:from>
    <xdr:to>
      <xdr:col>4</xdr:col>
      <xdr:colOff>444500</xdr:colOff>
      <xdr:row>17</xdr:row>
      <xdr:rowOff>0</xdr:rowOff>
    </xdr:to>
    <xdr:sp macro="" textlink="">
      <xdr:nvSpPr>
        <xdr:cNvPr id="5703839" name="AutoShape 26"/>
        <xdr:cNvSpPr>
          <a:spLocks noChangeArrowheads="1"/>
        </xdr:cNvSpPr>
      </xdr:nvSpPr>
      <xdr:spPr bwMode="auto">
        <a:xfrm>
          <a:off x="5956300" y="13246100"/>
          <a:ext cx="254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1143000</xdr:colOff>
      <xdr:row>17</xdr:row>
      <xdr:rowOff>0</xdr:rowOff>
    </xdr:from>
    <xdr:to>
      <xdr:col>4</xdr:col>
      <xdr:colOff>609600</xdr:colOff>
      <xdr:row>17</xdr:row>
      <xdr:rowOff>0</xdr:rowOff>
    </xdr:to>
    <xdr:sp macro="" textlink="">
      <xdr:nvSpPr>
        <xdr:cNvPr id="5703840" name="AutoShape 27"/>
        <xdr:cNvSpPr>
          <a:spLocks noChangeArrowheads="1"/>
        </xdr:cNvSpPr>
      </xdr:nvSpPr>
      <xdr:spPr bwMode="auto">
        <a:xfrm>
          <a:off x="61468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419100</xdr:colOff>
      <xdr:row>17</xdr:row>
      <xdr:rowOff>0</xdr:rowOff>
    </xdr:from>
    <xdr:to>
      <xdr:col>4</xdr:col>
      <xdr:colOff>444500</xdr:colOff>
      <xdr:row>17</xdr:row>
      <xdr:rowOff>0</xdr:rowOff>
    </xdr:to>
    <xdr:sp macro="" textlink="">
      <xdr:nvSpPr>
        <xdr:cNvPr id="5703841" name="AutoShape 28"/>
        <xdr:cNvSpPr>
          <a:spLocks noChangeArrowheads="1"/>
        </xdr:cNvSpPr>
      </xdr:nvSpPr>
      <xdr:spPr bwMode="auto">
        <a:xfrm>
          <a:off x="5956300" y="13246100"/>
          <a:ext cx="254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419100</xdr:colOff>
      <xdr:row>17</xdr:row>
      <xdr:rowOff>0</xdr:rowOff>
    </xdr:from>
    <xdr:to>
      <xdr:col>4</xdr:col>
      <xdr:colOff>444500</xdr:colOff>
      <xdr:row>17</xdr:row>
      <xdr:rowOff>0</xdr:rowOff>
    </xdr:to>
    <xdr:sp macro="" textlink="">
      <xdr:nvSpPr>
        <xdr:cNvPr id="5703842" name="AutoShape 29"/>
        <xdr:cNvSpPr>
          <a:spLocks noChangeArrowheads="1"/>
        </xdr:cNvSpPr>
      </xdr:nvSpPr>
      <xdr:spPr bwMode="auto">
        <a:xfrm>
          <a:off x="5956300" y="13246100"/>
          <a:ext cx="254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1143000</xdr:colOff>
      <xdr:row>17</xdr:row>
      <xdr:rowOff>0</xdr:rowOff>
    </xdr:from>
    <xdr:to>
      <xdr:col>4</xdr:col>
      <xdr:colOff>609600</xdr:colOff>
      <xdr:row>17</xdr:row>
      <xdr:rowOff>0</xdr:rowOff>
    </xdr:to>
    <xdr:sp macro="" textlink="">
      <xdr:nvSpPr>
        <xdr:cNvPr id="5703843" name="AutoShape 30"/>
        <xdr:cNvSpPr>
          <a:spLocks noChangeArrowheads="1"/>
        </xdr:cNvSpPr>
      </xdr:nvSpPr>
      <xdr:spPr bwMode="auto">
        <a:xfrm>
          <a:off x="61468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844" name="AutoShape 32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431800</xdr:colOff>
      <xdr:row>17</xdr:row>
      <xdr:rowOff>0</xdr:rowOff>
    </xdr:from>
    <xdr:to>
      <xdr:col>3</xdr:col>
      <xdr:colOff>266700</xdr:colOff>
      <xdr:row>17</xdr:row>
      <xdr:rowOff>0</xdr:rowOff>
    </xdr:to>
    <xdr:sp macro="" textlink="">
      <xdr:nvSpPr>
        <xdr:cNvPr id="5703845" name="AutoShape 33"/>
        <xdr:cNvSpPr>
          <a:spLocks noChangeArrowheads="1"/>
        </xdr:cNvSpPr>
      </xdr:nvSpPr>
      <xdr:spPr bwMode="auto">
        <a:xfrm>
          <a:off x="55372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431800</xdr:colOff>
      <xdr:row>17</xdr:row>
      <xdr:rowOff>0</xdr:rowOff>
    </xdr:from>
    <xdr:to>
      <xdr:col>3</xdr:col>
      <xdr:colOff>266700</xdr:colOff>
      <xdr:row>17</xdr:row>
      <xdr:rowOff>0</xdr:rowOff>
    </xdr:to>
    <xdr:sp macro="" textlink="">
      <xdr:nvSpPr>
        <xdr:cNvPr id="5703846" name="AutoShape 34"/>
        <xdr:cNvSpPr>
          <a:spLocks noChangeArrowheads="1"/>
        </xdr:cNvSpPr>
      </xdr:nvSpPr>
      <xdr:spPr bwMode="auto">
        <a:xfrm>
          <a:off x="55372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847" name="AutoShape 35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848" name="AutoShape 36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849" name="AutoShape 37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1168400</xdr:colOff>
      <xdr:row>17</xdr:row>
      <xdr:rowOff>0</xdr:rowOff>
    </xdr:from>
    <xdr:to>
      <xdr:col>3</xdr:col>
      <xdr:colOff>266700</xdr:colOff>
      <xdr:row>17</xdr:row>
      <xdr:rowOff>0</xdr:rowOff>
    </xdr:to>
    <xdr:sp macro="" textlink="">
      <xdr:nvSpPr>
        <xdr:cNvPr id="5703850" name="AutoShape 38"/>
        <xdr:cNvSpPr>
          <a:spLocks noChangeArrowheads="1"/>
        </xdr:cNvSpPr>
      </xdr:nvSpPr>
      <xdr:spPr bwMode="auto">
        <a:xfrm>
          <a:off x="55372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851" name="AutoShape 39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852" name="AutoShape 40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431800</xdr:colOff>
      <xdr:row>17</xdr:row>
      <xdr:rowOff>0</xdr:rowOff>
    </xdr:from>
    <xdr:to>
      <xdr:col>3</xdr:col>
      <xdr:colOff>266700</xdr:colOff>
      <xdr:row>17</xdr:row>
      <xdr:rowOff>0</xdr:rowOff>
    </xdr:to>
    <xdr:sp macro="" textlink="">
      <xdr:nvSpPr>
        <xdr:cNvPr id="5703853" name="AutoShape 41"/>
        <xdr:cNvSpPr>
          <a:spLocks noChangeArrowheads="1"/>
        </xdr:cNvSpPr>
      </xdr:nvSpPr>
      <xdr:spPr bwMode="auto">
        <a:xfrm>
          <a:off x="55372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431800</xdr:colOff>
      <xdr:row>17</xdr:row>
      <xdr:rowOff>0</xdr:rowOff>
    </xdr:from>
    <xdr:to>
      <xdr:col>3</xdr:col>
      <xdr:colOff>266700</xdr:colOff>
      <xdr:row>17</xdr:row>
      <xdr:rowOff>0</xdr:rowOff>
    </xdr:to>
    <xdr:sp macro="" textlink="">
      <xdr:nvSpPr>
        <xdr:cNvPr id="5703854" name="AutoShape 42"/>
        <xdr:cNvSpPr>
          <a:spLocks noChangeArrowheads="1"/>
        </xdr:cNvSpPr>
      </xdr:nvSpPr>
      <xdr:spPr bwMode="auto">
        <a:xfrm>
          <a:off x="55372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855" name="AutoShape 43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457200</xdr:colOff>
      <xdr:row>17</xdr:row>
      <xdr:rowOff>0</xdr:rowOff>
    </xdr:from>
    <xdr:to>
      <xdr:col>6</xdr:col>
      <xdr:colOff>266700</xdr:colOff>
      <xdr:row>17</xdr:row>
      <xdr:rowOff>0</xdr:rowOff>
    </xdr:to>
    <xdr:sp macro="" textlink="">
      <xdr:nvSpPr>
        <xdr:cNvPr id="5703856" name="AutoShape 44"/>
        <xdr:cNvSpPr>
          <a:spLocks noChangeArrowheads="1"/>
        </xdr:cNvSpPr>
      </xdr:nvSpPr>
      <xdr:spPr bwMode="auto">
        <a:xfrm>
          <a:off x="68199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857" name="AutoShape 45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858" name="AutoShape 46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859" name="AutoShape 47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860" name="AutoShape 48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861" name="AutoShape 49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862" name="AutoShape 50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863" name="AutoShape 51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864" name="AutoShape 52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865" name="AutoShape 53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431800</xdr:colOff>
      <xdr:row>17</xdr:row>
      <xdr:rowOff>0</xdr:rowOff>
    </xdr:from>
    <xdr:to>
      <xdr:col>3</xdr:col>
      <xdr:colOff>266700</xdr:colOff>
      <xdr:row>17</xdr:row>
      <xdr:rowOff>0</xdr:rowOff>
    </xdr:to>
    <xdr:sp macro="" textlink="">
      <xdr:nvSpPr>
        <xdr:cNvPr id="5703866" name="AutoShape 54"/>
        <xdr:cNvSpPr>
          <a:spLocks noChangeArrowheads="1"/>
        </xdr:cNvSpPr>
      </xdr:nvSpPr>
      <xdr:spPr bwMode="auto">
        <a:xfrm>
          <a:off x="55372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431800</xdr:colOff>
      <xdr:row>17</xdr:row>
      <xdr:rowOff>0</xdr:rowOff>
    </xdr:from>
    <xdr:to>
      <xdr:col>3</xdr:col>
      <xdr:colOff>266700</xdr:colOff>
      <xdr:row>17</xdr:row>
      <xdr:rowOff>0</xdr:rowOff>
    </xdr:to>
    <xdr:sp macro="" textlink="">
      <xdr:nvSpPr>
        <xdr:cNvPr id="5703867" name="AutoShape 55"/>
        <xdr:cNvSpPr>
          <a:spLocks noChangeArrowheads="1"/>
        </xdr:cNvSpPr>
      </xdr:nvSpPr>
      <xdr:spPr bwMode="auto">
        <a:xfrm>
          <a:off x="55372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1168400</xdr:colOff>
      <xdr:row>17</xdr:row>
      <xdr:rowOff>0</xdr:rowOff>
    </xdr:from>
    <xdr:to>
      <xdr:col>3</xdr:col>
      <xdr:colOff>266700</xdr:colOff>
      <xdr:row>17</xdr:row>
      <xdr:rowOff>0</xdr:rowOff>
    </xdr:to>
    <xdr:sp macro="" textlink="">
      <xdr:nvSpPr>
        <xdr:cNvPr id="5703868" name="AutoShape 56"/>
        <xdr:cNvSpPr>
          <a:spLocks noChangeArrowheads="1"/>
        </xdr:cNvSpPr>
      </xdr:nvSpPr>
      <xdr:spPr bwMode="auto">
        <a:xfrm>
          <a:off x="55372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431800</xdr:colOff>
      <xdr:row>17</xdr:row>
      <xdr:rowOff>0</xdr:rowOff>
    </xdr:from>
    <xdr:to>
      <xdr:col>3</xdr:col>
      <xdr:colOff>266700</xdr:colOff>
      <xdr:row>17</xdr:row>
      <xdr:rowOff>0</xdr:rowOff>
    </xdr:to>
    <xdr:sp macro="" textlink="">
      <xdr:nvSpPr>
        <xdr:cNvPr id="5703869" name="AutoShape 57"/>
        <xdr:cNvSpPr>
          <a:spLocks noChangeArrowheads="1"/>
        </xdr:cNvSpPr>
      </xdr:nvSpPr>
      <xdr:spPr bwMode="auto">
        <a:xfrm>
          <a:off x="55372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431800</xdr:colOff>
      <xdr:row>17</xdr:row>
      <xdr:rowOff>0</xdr:rowOff>
    </xdr:from>
    <xdr:to>
      <xdr:col>3</xdr:col>
      <xdr:colOff>266700</xdr:colOff>
      <xdr:row>17</xdr:row>
      <xdr:rowOff>0</xdr:rowOff>
    </xdr:to>
    <xdr:sp macro="" textlink="">
      <xdr:nvSpPr>
        <xdr:cNvPr id="5703870" name="AutoShape 58"/>
        <xdr:cNvSpPr>
          <a:spLocks noChangeArrowheads="1"/>
        </xdr:cNvSpPr>
      </xdr:nvSpPr>
      <xdr:spPr bwMode="auto">
        <a:xfrm>
          <a:off x="55372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871" name="AutoShape 59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872" name="AutoShape 60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873" name="AutoShape 61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874" name="AutoShape 62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875" name="AutoShape 63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876" name="AutoShape 64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877" name="AutoShape 65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878" name="AutoShape 66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879" name="AutoShape 67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880" name="AutoShape 68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838200</xdr:colOff>
      <xdr:row>17</xdr:row>
      <xdr:rowOff>0</xdr:rowOff>
    </xdr:from>
    <xdr:to>
      <xdr:col>6</xdr:col>
      <xdr:colOff>266700</xdr:colOff>
      <xdr:row>17</xdr:row>
      <xdr:rowOff>0</xdr:rowOff>
    </xdr:to>
    <xdr:sp macro="" textlink="">
      <xdr:nvSpPr>
        <xdr:cNvPr id="5703881" name="AutoShape 69"/>
        <xdr:cNvSpPr>
          <a:spLocks noChangeArrowheads="1"/>
        </xdr:cNvSpPr>
      </xdr:nvSpPr>
      <xdr:spPr bwMode="auto">
        <a:xfrm>
          <a:off x="68199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838200</xdr:colOff>
      <xdr:row>17</xdr:row>
      <xdr:rowOff>0</xdr:rowOff>
    </xdr:from>
    <xdr:to>
      <xdr:col>6</xdr:col>
      <xdr:colOff>266700</xdr:colOff>
      <xdr:row>17</xdr:row>
      <xdr:rowOff>0</xdr:rowOff>
    </xdr:to>
    <xdr:sp macro="" textlink="">
      <xdr:nvSpPr>
        <xdr:cNvPr id="5703882" name="AutoShape 70"/>
        <xdr:cNvSpPr>
          <a:spLocks noChangeArrowheads="1"/>
        </xdr:cNvSpPr>
      </xdr:nvSpPr>
      <xdr:spPr bwMode="auto">
        <a:xfrm>
          <a:off x="68199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838200</xdr:colOff>
      <xdr:row>17</xdr:row>
      <xdr:rowOff>0</xdr:rowOff>
    </xdr:from>
    <xdr:to>
      <xdr:col>6</xdr:col>
      <xdr:colOff>266700</xdr:colOff>
      <xdr:row>17</xdr:row>
      <xdr:rowOff>0</xdr:rowOff>
    </xdr:to>
    <xdr:sp macro="" textlink="">
      <xdr:nvSpPr>
        <xdr:cNvPr id="5703883" name="AutoShape 72"/>
        <xdr:cNvSpPr>
          <a:spLocks noChangeArrowheads="1"/>
        </xdr:cNvSpPr>
      </xdr:nvSpPr>
      <xdr:spPr bwMode="auto">
        <a:xfrm>
          <a:off x="68199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838200</xdr:colOff>
      <xdr:row>17</xdr:row>
      <xdr:rowOff>0</xdr:rowOff>
    </xdr:from>
    <xdr:to>
      <xdr:col>6</xdr:col>
      <xdr:colOff>266700</xdr:colOff>
      <xdr:row>17</xdr:row>
      <xdr:rowOff>0</xdr:rowOff>
    </xdr:to>
    <xdr:sp macro="" textlink="">
      <xdr:nvSpPr>
        <xdr:cNvPr id="5703884" name="AutoShape 73"/>
        <xdr:cNvSpPr>
          <a:spLocks noChangeArrowheads="1"/>
        </xdr:cNvSpPr>
      </xdr:nvSpPr>
      <xdr:spPr bwMode="auto">
        <a:xfrm>
          <a:off x="68199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431800</xdr:colOff>
      <xdr:row>17</xdr:row>
      <xdr:rowOff>0</xdr:rowOff>
    </xdr:from>
    <xdr:to>
      <xdr:col>6</xdr:col>
      <xdr:colOff>266700</xdr:colOff>
      <xdr:row>17</xdr:row>
      <xdr:rowOff>0</xdr:rowOff>
    </xdr:to>
    <xdr:sp macro="" textlink="">
      <xdr:nvSpPr>
        <xdr:cNvPr id="5703885" name="AutoShape 75"/>
        <xdr:cNvSpPr>
          <a:spLocks noChangeArrowheads="1"/>
        </xdr:cNvSpPr>
      </xdr:nvSpPr>
      <xdr:spPr bwMode="auto">
        <a:xfrm>
          <a:off x="68199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431800</xdr:colOff>
      <xdr:row>17</xdr:row>
      <xdr:rowOff>0</xdr:rowOff>
    </xdr:from>
    <xdr:to>
      <xdr:col>6</xdr:col>
      <xdr:colOff>266700</xdr:colOff>
      <xdr:row>17</xdr:row>
      <xdr:rowOff>0</xdr:rowOff>
    </xdr:to>
    <xdr:sp macro="" textlink="">
      <xdr:nvSpPr>
        <xdr:cNvPr id="5703886" name="AutoShape 76"/>
        <xdr:cNvSpPr>
          <a:spLocks noChangeArrowheads="1"/>
        </xdr:cNvSpPr>
      </xdr:nvSpPr>
      <xdr:spPr bwMode="auto">
        <a:xfrm>
          <a:off x="68199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1168400</xdr:colOff>
      <xdr:row>17</xdr:row>
      <xdr:rowOff>0</xdr:rowOff>
    </xdr:from>
    <xdr:to>
      <xdr:col>6</xdr:col>
      <xdr:colOff>266700</xdr:colOff>
      <xdr:row>17</xdr:row>
      <xdr:rowOff>0</xdr:rowOff>
    </xdr:to>
    <xdr:sp macro="" textlink="">
      <xdr:nvSpPr>
        <xdr:cNvPr id="5703887" name="AutoShape 77"/>
        <xdr:cNvSpPr>
          <a:spLocks noChangeArrowheads="1"/>
        </xdr:cNvSpPr>
      </xdr:nvSpPr>
      <xdr:spPr bwMode="auto">
        <a:xfrm>
          <a:off x="68199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431800</xdr:colOff>
      <xdr:row>17</xdr:row>
      <xdr:rowOff>0</xdr:rowOff>
    </xdr:from>
    <xdr:to>
      <xdr:col>6</xdr:col>
      <xdr:colOff>266700</xdr:colOff>
      <xdr:row>17</xdr:row>
      <xdr:rowOff>0</xdr:rowOff>
    </xdr:to>
    <xdr:sp macro="" textlink="">
      <xdr:nvSpPr>
        <xdr:cNvPr id="5703888" name="AutoShape 78"/>
        <xdr:cNvSpPr>
          <a:spLocks noChangeArrowheads="1"/>
        </xdr:cNvSpPr>
      </xdr:nvSpPr>
      <xdr:spPr bwMode="auto">
        <a:xfrm>
          <a:off x="68199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431800</xdr:colOff>
      <xdr:row>17</xdr:row>
      <xdr:rowOff>0</xdr:rowOff>
    </xdr:from>
    <xdr:to>
      <xdr:col>6</xdr:col>
      <xdr:colOff>266700</xdr:colOff>
      <xdr:row>17</xdr:row>
      <xdr:rowOff>0</xdr:rowOff>
    </xdr:to>
    <xdr:sp macro="" textlink="">
      <xdr:nvSpPr>
        <xdr:cNvPr id="5703889" name="AutoShape 79"/>
        <xdr:cNvSpPr>
          <a:spLocks noChangeArrowheads="1"/>
        </xdr:cNvSpPr>
      </xdr:nvSpPr>
      <xdr:spPr bwMode="auto">
        <a:xfrm>
          <a:off x="68199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431800</xdr:colOff>
      <xdr:row>17</xdr:row>
      <xdr:rowOff>0</xdr:rowOff>
    </xdr:from>
    <xdr:to>
      <xdr:col>6</xdr:col>
      <xdr:colOff>266700</xdr:colOff>
      <xdr:row>17</xdr:row>
      <xdr:rowOff>0</xdr:rowOff>
    </xdr:to>
    <xdr:sp macro="" textlink="">
      <xdr:nvSpPr>
        <xdr:cNvPr id="5703890" name="AutoShape 80"/>
        <xdr:cNvSpPr>
          <a:spLocks noChangeArrowheads="1"/>
        </xdr:cNvSpPr>
      </xdr:nvSpPr>
      <xdr:spPr bwMode="auto">
        <a:xfrm>
          <a:off x="68199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431800</xdr:colOff>
      <xdr:row>17</xdr:row>
      <xdr:rowOff>0</xdr:rowOff>
    </xdr:from>
    <xdr:to>
      <xdr:col>6</xdr:col>
      <xdr:colOff>266700</xdr:colOff>
      <xdr:row>17</xdr:row>
      <xdr:rowOff>0</xdr:rowOff>
    </xdr:to>
    <xdr:sp macro="" textlink="">
      <xdr:nvSpPr>
        <xdr:cNvPr id="5703891" name="AutoShape 81"/>
        <xdr:cNvSpPr>
          <a:spLocks noChangeArrowheads="1"/>
        </xdr:cNvSpPr>
      </xdr:nvSpPr>
      <xdr:spPr bwMode="auto">
        <a:xfrm>
          <a:off x="68199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1168400</xdr:colOff>
      <xdr:row>17</xdr:row>
      <xdr:rowOff>0</xdr:rowOff>
    </xdr:from>
    <xdr:to>
      <xdr:col>6</xdr:col>
      <xdr:colOff>266700</xdr:colOff>
      <xdr:row>17</xdr:row>
      <xdr:rowOff>0</xdr:rowOff>
    </xdr:to>
    <xdr:sp macro="" textlink="">
      <xdr:nvSpPr>
        <xdr:cNvPr id="5703892" name="AutoShape 82"/>
        <xdr:cNvSpPr>
          <a:spLocks noChangeArrowheads="1"/>
        </xdr:cNvSpPr>
      </xdr:nvSpPr>
      <xdr:spPr bwMode="auto">
        <a:xfrm>
          <a:off x="68199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431800</xdr:colOff>
      <xdr:row>17</xdr:row>
      <xdr:rowOff>0</xdr:rowOff>
    </xdr:from>
    <xdr:to>
      <xdr:col>6</xdr:col>
      <xdr:colOff>266700</xdr:colOff>
      <xdr:row>17</xdr:row>
      <xdr:rowOff>0</xdr:rowOff>
    </xdr:to>
    <xdr:sp macro="" textlink="">
      <xdr:nvSpPr>
        <xdr:cNvPr id="5703893" name="AutoShape 83"/>
        <xdr:cNvSpPr>
          <a:spLocks noChangeArrowheads="1"/>
        </xdr:cNvSpPr>
      </xdr:nvSpPr>
      <xdr:spPr bwMode="auto">
        <a:xfrm>
          <a:off x="68199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431800</xdr:colOff>
      <xdr:row>17</xdr:row>
      <xdr:rowOff>0</xdr:rowOff>
    </xdr:from>
    <xdr:to>
      <xdr:col>6</xdr:col>
      <xdr:colOff>266700</xdr:colOff>
      <xdr:row>17</xdr:row>
      <xdr:rowOff>0</xdr:rowOff>
    </xdr:to>
    <xdr:sp macro="" textlink="">
      <xdr:nvSpPr>
        <xdr:cNvPr id="5703894" name="AutoShape 84"/>
        <xdr:cNvSpPr>
          <a:spLocks noChangeArrowheads="1"/>
        </xdr:cNvSpPr>
      </xdr:nvSpPr>
      <xdr:spPr bwMode="auto">
        <a:xfrm>
          <a:off x="68199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444500</xdr:colOff>
      <xdr:row>17</xdr:row>
      <xdr:rowOff>0</xdr:rowOff>
    </xdr:from>
    <xdr:to>
      <xdr:col>7</xdr:col>
      <xdr:colOff>406400</xdr:colOff>
      <xdr:row>17</xdr:row>
      <xdr:rowOff>0</xdr:rowOff>
    </xdr:to>
    <xdr:sp macro="" textlink="">
      <xdr:nvSpPr>
        <xdr:cNvPr id="5703895" name="AutoShape 85"/>
        <xdr:cNvSpPr>
          <a:spLocks noChangeArrowheads="1"/>
        </xdr:cNvSpPr>
      </xdr:nvSpPr>
      <xdr:spPr bwMode="auto">
        <a:xfrm>
          <a:off x="72263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825500</xdr:colOff>
      <xdr:row>17</xdr:row>
      <xdr:rowOff>0</xdr:rowOff>
    </xdr:from>
    <xdr:to>
      <xdr:col>7</xdr:col>
      <xdr:colOff>406400</xdr:colOff>
      <xdr:row>17</xdr:row>
      <xdr:rowOff>0</xdr:rowOff>
    </xdr:to>
    <xdr:sp macro="" textlink="">
      <xdr:nvSpPr>
        <xdr:cNvPr id="5703896" name="AutoShape 86"/>
        <xdr:cNvSpPr>
          <a:spLocks noChangeArrowheads="1"/>
        </xdr:cNvSpPr>
      </xdr:nvSpPr>
      <xdr:spPr bwMode="auto">
        <a:xfrm>
          <a:off x="72263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825500</xdr:colOff>
      <xdr:row>17</xdr:row>
      <xdr:rowOff>0</xdr:rowOff>
    </xdr:from>
    <xdr:to>
      <xdr:col>7</xdr:col>
      <xdr:colOff>406400</xdr:colOff>
      <xdr:row>17</xdr:row>
      <xdr:rowOff>0</xdr:rowOff>
    </xdr:to>
    <xdr:sp macro="" textlink="">
      <xdr:nvSpPr>
        <xdr:cNvPr id="5703897" name="AutoShape 87"/>
        <xdr:cNvSpPr>
          <a:spLocks noChangeArrowheads="1"/>
        </xdr:cNvSpPr>
      </xdr:nvSpPr>
      <xdr:spPr bwMode="auto">
        <a:xfrm>
          <a:off x="72263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825500</xdr:colOff>
      <xdr:row>17</xdr:row>
      <xdr:rowOff>0</xdr:rowOff>
    </xdr:from>
    <xdr:to>
      <xdr:col>7</xdr:col>
      <xdr:colOff>406400</xdr:colOff>
      <xdr:row>17</xdr:row>
      <xdr:rowOff>0</xdr:rowOff>
    </xdr:to>
    <xdr:sp macro="" textlink="">
      <xdr:nvSpPr>
        <xdr:cNvPr id="5703898" name="AutoShape 88"/>
        <xdr:cNvSpPr>
          <a:spLocks noChangeArrowheads="1"/>
        </xdr:cNvSpPr>
      </xdr:nvSpPr>
      <xdr:spPr bwMode="auto">
        <a:xfrm>
          <a:off x="72263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825500</xdr:colOff>
      <xdr:row>17</xdr:row>
      <xdr:rowOff>0</xdr:rowOff>
    </xdr:from>
    <xdr:to>
      <xdr:col>7</xdr:col>
      <xdr:colOff>406400</xdr:colOff>
      <xdr:row>17</xdr:row>
      <xdr:rowOff>0</xdr:rowOff>
    </xdr:to>
    <xdr:sp macro="" textlink="">
      <xdr:nvSpPr>
        <xdr:cNvPr id="5703899" name="AutoShape 89"/>
        <xdr:cNvSpPr>
          <a:spLocks noChangeArrowheads="1"/>
        </xdr:cNvSpPr>
      </xdr:nvSpPr>
      <xdr:spPr bwMode="auto">
        <a:xfrm>
          <a:off x="72263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431800</xdr:colOff>
      <xdr:row>17</xdr:row>
      <xdr:rowOff>0</xdr:rowOff>
    </xdr:from>
    <xdr:to>
      <xdr:col>7</xdr:col>
      <xdr:colOff>406400</xdr:colOff>
      <xdr:row>17</xdr:row>
      <xdr:rowOff>0</xdr:rowOff>
    </xdr:to>
    <xdr:sp macro="" textlink="">
      <xdr:nvSpPr>
        <xdr:cNvPr id="5703900" name="AutoShape 90"/>
        <xdr:cNvSpPr>
          <a:spLocks noChangeArrowheads="1"/>
        </xdr:cNvSpPr>
      </xdr:nvSpPr>
      <xdr:spPr bwMode="auto">
        <a:xfrm>
          <a:off x="72263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431800</xdr:colOff>
      <xdr:row>17</xdr:row>
      <xdr:rowOff>0</xdr:rowOff>
    </xdr:from>
    <xdr:to>
      <xdr:col>7</xdr:col>
      <xdr:colOff>406400</xdr:colOff>
      <xdr:row>17</xdr:row>
      <xdr:rowOff>0</xdr:rowOff>
    </xdr:to>
    <xdr:sp macro="" textlink="">
      <xdr:nvSpPr>
        <xdr:cNvPr id="5703901" name="AutoShape 91"/>
        <xdr:cNvSpPr>
          <a:spLocks noChangeArrowheads="1"/>
        </xdr:cNvSpPr>
      </xdr:nvSpPr>
      <xdr:spPr bwMode="auto">
        <a:xfrm>
          <a:off x="72263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1155700</xdr:colOff>
      <xdr:row>17</xdr:row>
      <xdr:rowOff>0</xdr:rowOff>
    </xdr:from>
    <xdr:to>
      <xdr:col>7</xdr:col>
      <xdr:colOff>406400</xdr:colOff>
      <xdr:row>17</xdr:row>
      <xdr:rowOff>0</xdr:rowOff>
    </xdr:to>
    <xdr:sp macro="" textlink="">
      <xdr:nvSpPr>
        <xdr:cNvPr id="5703902" name="AutoShape 92"/>
        <xdr:cNvSpPr>
          <a:spLocks noChangeArrowheads="1"/>
        </xdr:cNvSpPr>
      </xdr:nvSpPr>
      <xdr:spPr bwMode="auto">
        <a:xfrm>
          <a:off x="72263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431800</xdr:colOff>
      <xdr:row>17</xdr:row>
      <xdr:rowOff>0</xdr:rowOff>
    </xdr:from>
    <xdr:to>
      <xdr:col>7</xdr:col>
      <xdr:colOff>406400</xdr:colOff>
      <xdr:row>17</xdr:row>
      <xdr:rowOff>0</xdr:rowOff>
    </xdr:to>
    <xdr:sp macro="" textlink="">
      <xdr:nvSpPr>
        <xdr:cNvPr id="5703903" name="AutoShape 93"/>
        <xdr:cNvSpPr>
          <a:spLocks noChangeArrowheads="1"/>
        </xdr:cNvSpPr>
      </xdr:nvSpPr>
      <xdr:spPr bwMode="auto">
        <a:xfrm>
          <a:off x="72263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431800</xdr:colOff>
      <xdr:row>17</xdr:row>
      <xdr:rowOff>0</xdr:rowOff>
    </xdr:from>
    <xdr:to>
      <xdr:col>7</xdr:col>
      <xdr:colOff>406400</xdr:colOff>
      <xdr:row>17</xdr:row>
      <xdr:rowOff>0</xdr:rowOff>
    </xdr:to>
    <xdr:sp macro="" textlink="">
      <xdr:nvSpPr>
        <xdr:cNvPr id="5703904" name="AutoShape 94"/>
        <xdr:cNvSpPr>
          <a:spLocks noChangeArrowheads="1"/>
        </xdr:cNvSpPr>
      </xdr:nvSpPr>
      <xdr:spPr bwMode="auto">
        <a:xfrm>
          <a:off x="72263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431800</xdr:colOff>
      <xdr:row>17</xdr:row>
      <xdr:rowOff>0</xdr:rowOff>
    </xdr:from>
    <xdr:to>
      <xdr:col>7</xdr:col>
      <xdr:colOff>406400</xdr:colOff>
      <xdr:row>17</xdr:row>
      <xdr:rowOff>0</xdr:rowOff>
    </xdr:to>
    <xdr:sp macro="" textlink="">
      <xdr:nvSpPr>
        <xdr:cNvPr id="5703905" name="AutoShape 95"/>
        <xdr:cNvSpPr>
          <a:spLocks noChangeArrowheads="1"/>
        </xdr:cNvSpPr>
      </xdr:nvSpPr>
      <xdr:spPr bwMode="auto">
        <a:xfrm>
          <a:off x="72263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431800</xdr:colOff>
      <xdr:row>17</xdr:row>
      <xdr:rowOff>0</xdr:rowOff>
    </xdr:from>
    <xdr:to>
      <xdr:col>7</xdr:col>
      <xdr:colOff>406400</xdr:colOff>
      <xdr:row>17</xdr:row>
      <xdr:rowOff>0</xdr:rowOff>
    </xdr:to>
    <xdr:sp macro="" textlink="">
      <xdr:nvSpPr>
        <xdr:cNvPr id="5703906" name="AutoShape 96"/>
        <xdr:cNvSpPr>
          <a:spLocks noChangeArrowheads="1"/>
        </xdr:cNvSpPr>
      </xdr:nvSpPr>
      <xdr:spPr bwMode="auto">
        <a:xfrm>
          <a:off x="72263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1155700</xdr:colOff>
      <xdr:row>17</xdr:row>
      <xdr:rowOff>0</xdr:rowOff>
    </xdr:from>
    <xdr:to>
      <xdr:col>7</xdr:col>
      <xdr:colOff>406400</xdr:colOff>
      <xdr:row>17</xdr:row>
      <xdr:rowOff>0</xdr:rowOff>
    </xdr:to>
    <xdr:sp macro="" textlink="">
      <xdr:nvSpPr>
        <xdr:cNvPr id="5703907" name="AutoShape 97"/>
        <xdr:cNvSpPr>
          <a:spLocks noChangeArrowheads="1"/>
        </xdr:cNvSpPr>
      </xdr:nvSpPr>
      <xdr:spPr bwMode="auto">
        <a:xfrm>
          <a:off x="72263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431800</xdr:colOff>
      <xdr:row>17</xdr:row>
      <xdr:rowOff>0</xdr:rowOff>
    </xdr:from>
    <xdr:to>
      <xdr:col>7</xdr:col>
      <xdr:colOff>406400</xdr:colOff>
      <xdr:row>17</xdr:row>
      <xdr:rowOff>0</xdr:rowOff>
    </xdr:to>
    <xdr:sp macro="" textlink="">
      <xdr:nvSpPr>
        <xdr:cNvPr id="5703908" name="AutoShape 98"/>
        <xdr:cNvSpPr>
          <a:spLocks noChangeArrowheads="1"/>
        </xdr:cNvSpPr>
      </xdr:nvSpPr>
      <xdr:spPr bwMode="auto">
        <a:xfrm>
          <a:off x="72263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431800</xdr:colOff>
      <xdr:row>17</xdr:row>
      <xdr:rowOff>0</xdr:rowOff>
    </xdr:from>
    <xdr:to>
      <xdr:col>7</xdr:col>
      <xdr:colOff>406400</xdr:colOff>
      <xdr:row>17</xdr:row>
      <xdr:rowOff>0</xdr:rowOff>
    </xdr:to>
    <xdr:sp macro="" textlink="">
      <xdr:nvSpPr>
        <xdr:cNvPr id="5703909" name="AutoShape 99"/>
        <xdr:cNvSpPr>
          <a:spLocks noChangeArrowheads="1"/>
        </xdr:cNvSpPr>
      </xdr:nvSpPr>
      <xdr:spPr bwMode="auto">
        <a:xfrm>
          <a:off x="72263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444500</xdr:colOff>
      <xdr:row>17</xdr:row>
      <xdr:rowOff>0</xdr:rowOff>
    </xdr:from>
    <xdr:to>
      <xdr:col>8</xdr:col>
      <xdr:colOff>406400</xdr:colOff>
      <xdr:row>17</xdr:row>
      <xdr:rowOff>0</xdr:rowOff>
    </xdr:to>
    <xdr:sp macro="" textlink="">
      <xdr:nvSpPr>
        <xdr:cNvPr id="5703910" name="AutoShape 100"/>
        <xdr:cNvSpPr>
          <a:spLocks noChangeArrowheads="1"/>
        </xdr:cNvSpPr>
      </xdr:nvSpPr>
      <xdr:spPr bwMode="auto">
        <a:xfrm>
          <a:off x="76327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825500</xdr:colOff>
      <xdr:row>17</xdr:row>
      <xdr:rowOff>0</xdr:rowOff>
    </xdr:from>
    <xdr:to>
      <xdr:col>8</xdr:col>
      <xdr:colOff>406400</xdr:colOff>
      <xdr:row>17</xdr:row>
      <xdr:rowOff>0</xdr:rowOff>
    </xdr:to>
    <xdr:sp macro="" textlink="">
      <xdr:nvSpPr>
        <xdr:cNvPr id="5703911" name="AutoShape 101"/>
        <xdr:cNvSpPr>
          <a:spLocks noChangeArrowheads="1"/>
        </xdr:cNvSpPr>
      </xdr:nvSpPr>
      <xdr:spPr bwMode="auto">
        <a:xfrm>
          <a:off x="76327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825500</xdr:colOff>
      <xdr:row>17</xdr:row>
      <xdr:rowOff>0</xdr:rowOff>
    </xdr:from>
    <xdr:to>
      <xdr:col>8</xdr:col>
      <xdr:colOff>406400</xdr:colOff>
      <xdr:row>17</xdr:row>
      <xdr:rowOff>0</xdr:rowOff>
    </xdr:to>
    <xdr:sp macro="" textlink="">
      <xdr:nvSpPr>
        <xdr:cNvPr id="5703912" name="AutoShape 102"/>
        <xdr:cNvSpPr>
          <a:spLocks noChangeArrowheads="1"/>
        </xdr:cNvSpPr>
      </xdr:nvSpPr>
      <xdr:spPr bwMode="auto">
        <a:xfrm>
          <a:off x="76327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825500</xdr:colOff>
      <xdr:row>17</xdr:row>
      <xdr:rowOff>0</xdr:rowOff>
    </xdr:from>
    <xdr:to>
      <xdr:col>8</xdr:col>
      <xdr:colOff>406400</xdr:colOff>
      <xdr:row>17</xdr:row>
      <xdr:rowOff>0</xdr:rowOff>
    </xdr:to>
    <xdr:sp macro="" textlink="">
      <xdr:nvSpPr>
        <xdr:cNvPr id="5703913" name="AutoShape 103"/>
        <xdr:cNvSpPr>
          <a:spLocks noChangeArrowheads="1"/>
        </xdr:cNvSpPr>
      </xdr:nvSpPr>
      <xdr:spPr bwMode="auto">
        <a:xfrm>
          <a:off x="76327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825500</xdr:colOff>
      <xdr:row>17</xdr:row>
      <xdr:rowOff>0</xdr:rowOff>
    </xdr:from>
    <xdr:to>
      <xdr:col>8</xdr:col>
      <xdr:colOff>406400</xdr:colOff>
      <xdr:row>17</xdr:row>
      <xdr:rowOff>0</xdr:rowOff>
    </xdr:to>
    <xdr:sp macro="" textlink="">
      <xdr:nvSpPr>
        <xdr:cNvPr id="5703914" name="AutoShape 104"/>
        <xdr:cNvSpPr>
          <a:spLocks noChangeArrowheads="1"/>
        </xdr:cNvSpPr>
      </xdr:nvSpPr>
      <xdr:spPr bwMode="auto">
        <a:xfrm>
          <a:off x="76327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431800</xdr:colOff>
      <xdr:row>17</xdr:row>
      <xdr:rowOff>0</xdr:rowOff>
    </xdr:from>
    <xdr:to>
      <xdr:col>8</xdr:col>
      <xdr:colOff>406400</xdr:colOff>
      <xdr:row>17</xdr:row>
      <xdr:rowOff>0</xdr:rowOff>
    </xdr:to>
    <xdr:sp macro="" textlink="">
      <xdr:nvSpPr>
        <xdr:cNvPr id="5703915" name="AutoShape 105"/>
        <xdr:cNvSpPr>
          <a:spLocks noChangeArrowheads="1"/>
        </xdr:cNvSpPr>
      </xdr:nvSpPr>
      <xdr:spPr bwMode="auto">
        <a:xfrm>
          <a:off x="76327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431800</xdr:colOff>
      <xdr:row>17</xdr:row>
      <xdr:rowOff>0</xdr:rowOff>
    </xdr:from>
    <xdr:to>
      <xdr:col>8</xdr:col>
      <xdr:colOff>406400</xdr:colOff>
      <xdr:row>17</xdr:row>
      <xdr:rowOff>0</xdr:rowOff>
    </xdr:to>
    <xdr:sp macro="" textlink="">
      <xdr:nvSpPr>
        <xdr:cNvPr id="5703916" name="AutoShape 106"/>
        <xdr:cNvSpPr>
          <a:spLocks noChangeArrowheads="1"/>
        </xdr:cNvSpPr>
      </xdr:nvSpPr>
      <xdr:spPr bwMode="auto">
        <a:xfrm>
          <a:off x="76327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1155700</xdr:colOff>
      <xdr:row>17</xdr:row>
      <xdr:rowOff>0</xdr:rowOff>
    </xdr:from>
    <xdr:to>
      <xdr:col>8</xdr:col>
      <xdr:colOff>406400</xdr:colOff>
      <xdr:row>17</xdr:row>
      <xdr:rowOff>0</xdr:rowOff>
    </xdr:to>
    <xdr:sp macro="" textlink="">
      <xdr:nvSpPr>
        <xdr:cNvPr id="5703917" name="AutoShape 107"/>
        <xdr:cNvSpPr>
          <a:spLocks noChangeArrowheads="1"/>
        </xdr:cNvSpPr>
      </xdr:nvSpPr>
      <xdr:spPr bwMode="auto">
        <a:xfrm>
          <a:off x="76327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431800</xdr:colOff>
      <xdr:row>17</xdr:row>
      <xdr:rowOff>0</xdr:rowOff>
    </xdr:from>
    <xdr:to>
      <xdr:col>8</xdr:col>
      <xdr:colOff>406400</xdr:colOff>
      <xdr:row>17</xdr:row>
      <xdr:rowOff>0</xdr:rowOff>
    </xdr:to>
    <xdr:sp macro="" textlink="">
      <xdr:nvSpPr>
        <xdr:cNvPr id="5703918" name="AutoShape 108"/>
        <xdr:cNvSpPr>
          <a:spLocks noChangeArrowheads="1"/>
        </xdr:cNvSpPr>
      </xdr:nvSpPr>
      <xdr:spPr bwMode="auto">
        <a:xfrm>
          <a:off x="76327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431800</xdr:colOff>
      <xdr:row>17</xdr:row>
      <xdr:rowOff>0</xdr:rowOff>
    </xdr:from>
    <xdr:to>
      <xdr:col>8</xdr:col>
      <xdr:colOff>406400</xdr:colOff>
      <xdr:row>17</xdr:row>
      <xdr:rowOff>0</xdr:rowOff>
    </xdr:to>
    <xdr:sp macro="" textlink="">
      <xdr:nvSpPr>
        <xdr:cNvPr id="5703919" name="AutoShape 109"/>
        <xdr:cNvSpPr>
          <a:spLocks noChangeArrowheads="1"/>
        </xdr:cNvSpPr>
      </xdr:nvSpPr>
      <xdr:spPr bwMode="auto">
        <a:xfrm>
          <a:off x="76327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431800</xdr:colOff>
      <xdr:row>17</xdr:row>
      <xdr:rowOff>0</xdr:rowOff>
    </xdr:from>
    <xdr:to>
      <xdr:col>8</xdr:col>
      <xdr:colOff>406400</xdr:colOff>
      <xdr:row>17</xdr:row>
      <xdr:rowOff>0</xdr:rowOff>
    </xdr:to>
    <xdr:sp macro="" textlink="">
      <xdr:nvSpPr>
        <xdr:cNvPr id="5703920" name="AutoShape 110"/>
        <xdr:cNvSpPr>
          <a:spLocks noChangeArrowheads="1"/>
        </xdr:cNvSpPr>
      </xdr:nvSpPr>
      <xdr:spPr bwMode="auto">
        <a:xfrm>
          <a:off x="76327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431800</xdr:colOff>
      <xdr:row>17</xdr:row>
      <xdr:rowOff>0</xdr:rowOff>
    </xdr:from>
    <xdr:to>
      <xdr:col>8</xdr:col>
      <xdr:colOff>406400</xdr:colOff>
      <xdr:row>17</xdr:row>
      <xdr:rowOff>0</xdr:rowOff>
    </xdr:to>
    <xdr:sp macro="" textlink="">
      <xdr:nvSpPr>
        <xdr:cNvPr id="5703921" name="AutoShape 111"/>
        <xdr:cNvSpPr>
          <a:spLocks noChangeArrowheads="1"/>
        </xdr:cNvSpPr>
      </xdr:nvSpPr>
      <xdr:spPr bwMode="auto">
        <a:xfrm>
          <a:off x="76327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1155700</xdr:colOff>
      <xdr:row>17</xdr:row>
      <xdr:rowOff>0</xdr:rowOff>
    </xdr:from>
    <xdr:to>
      <xdr:col>8</xdr:col>
      <xdr:colOff>406400</xdr:colOff>
      <xdr:row>17</xdr:row>
      <xdr:rowOff>0</xdr:rowOff>
    </xdr:to>
    <xdr:sp macro="" textlink="">
      <xdr:nvSpPr>
        <xdr:cNvPr id="5703922" name="AutoShape 112"/>
        <xdr:cNvSpPr>
          <a:spLocks noChangeArrowheads="1"/>
        </xdr:cNvSpPr>
      </xdr:nvSpPr>
      <xdr:spPr bwMode="auto">
        <a:xfrm>
          <a:off x="76327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431800</xdr:colOff>
      <xdr:row>17</xdr:row>
      <xdr:rowOff>0</xdr:rowOff>
    </xdr:from>
    <xdr:to>
      <xdr:col>8</xdr:col>
      <xdr:colOff>406400</xdr:colOff>
      <xdr:row>17</xdr:row>
      <xdr:rowOff>0</xdr:rowOff>
    </xdr:to>
    <xdr:sp macro="" textlink="">
      <xdr:nvSpPr>
        <xdr:cNvPr id="5703923" name="AutoShape 113"/>
        <xdr:cNvSpPr>
          <a:spLocks noChangeArrowheads="1"/>
        </xdr:cNvSpPr>
      </xdr:nvSpPr>
      <xdr:spPr bwMode="auto">
        <a:xfrm>
          <a:off x="76327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431800</xdr:colOff>
      <xdr:row>17</xdr:row>
      <xdr:rowOff>0</xdr:rowOff>
    </xdr:from>
    <xdr:to>
      <xdr:col>8</xdr:col>
      <xdr:colOff>406400</xdr:colOff>
      <xdr:row>17</xdr:row>
      <xdr:rowOff>0</xdr:rowOff>
    </xdr:to>
    <xdr:sp macro="" textlink="">
      <xdr:nvSpPr>
        <xdr:cNvPr id="5703924" name="AutoShape 114"/>
        <xdr:cNvSpPr>
          <a:spLocks noChangeArrowheads="1"/>
        </xdr:cNvSpPr>
      </xdr:nvSpPr>
      <xdr:spPr bwMode="auto">
        <a:xfrm>
          <a:off x="76327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838200</xdr:colOff>
      <xdr:row>17</xdr:row>
      <xdr:rowOff>0</xdr:rowOff>
    </xdr:from>
    <xdr:to>
      <xdr:col>6</xdr:col>
      <xdr:colOff>266700</xdr:colOff>
      <xdr:row>17</xdr:row>
      <xdr:rowOff>0</xdr:rowOff>
    </xdr:to>
    <xdr:sp macro="" textlink="">
      <xdr:nvSpPr>
        <xdr:cNvPr id="5703925" name="AutoShape 115"/>
        <xdr:cNvSpPr>
          <a:spLocks noChangeArrowheads="1"/>
        </xdr:cNvSpPr>
      </xdr:nvSpPr>
      <xdr:spPr bwMode="auto">
        <a:xfrm>
          <a:off x="68199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838200</xdr:colOff>
      <xdr:row>17</xdr:row>
      <xdr:rowOff>0</xdr:rowOff>
    </xdr:from>
    <xdr:to>
      <xdr:col>6</xdr:col>
      <xdr:colOff>266700</xdr:colOff>
      <xdr:row>17</xdr:row>
      <xdr:rowOff>0</xdr:rowOff>
    </xdr:to>
    <xdr:sp macro="" textlink="">
      <xdr:nvSpPr>
        <xdr:cNvPr id="5703926" name="AutoShape 116"/>
        <xdr:cNvSpPr>
          <a:spLocks noChangeArrowheads="1"/>
        </xdr:cNvSpPr>
      </xdr:nvSpPr>
      <xdr:spPr bwMode="auto">
        <a:xfrm>
          <a:off x="68199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838200</xdr:colOff>
      <xdr:row>17</xdr:row>
      <xdr:rowOff>0</xdr:rowOff>
    </xdr:from>
    <xdr:to>
      <xdr:col>6</xdr:col>
      <xdr:colOff>266700</xdr:colOff>
      <xdr:row>17</xdr:row>
      <xdr:rowOff>0</xdr:rowOff>
    </xdr:to>
    <xdr:sp macro="" textlink="">
      <xdr:nvSpPr>
        <xdr:cNvPr id="5703927" name="AutoShape 118"/>
        <xdr:cNvSpPr>
          <a:spLocks noChangeArrowheads="1"/>
        </xdr:cNvSpPr>
      </xdr:nvSpPr>
      <xdr:spPr bwMode="auto">
        <a:xfrm>
          <a:off x="68199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838200</xdr:colOff>
      <xdr:row>17</xdr:row>
      <xdr:rowOff>0</xdr:rowOff>
    </xdr:from>
    <xdr:to>
      <xdr:col>6</xdr:col>
      <xdr:colOff>266700</xdr:colOff>
      <xdr:row>17</xdr:row>
      <xdr:rowOff>0</xdr:rowOff>
    </xdr:to>
    <xdr:sp macro="" textlink="">
      <xdr:nvSpPr>
        <xdr:cNvPr id="5703928" name="AutoShape 119"/>
        <xdr:cNvSpPr>
          <a:spLocks noChangeArrowheads="1"/>
        </xdr:cNvSpPr>
      </xdr:nvSpPr>
      <xdr:spPr bwMode="auto">
        <a:xfrm>
          <a:off x="68199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431800</xdr:colOff>
      <xdr:row>17</xdr:row>
      <xdr:rowOff>0</xdr:rowOff>
    </xdr:from>
    <xdr:to>
      <xdr:col>6</xdr:col>
      <xdr:colOff>266700</xdr:colOff>
      <xdr:row>17</xdr:row>
      <xdr:rowOff>0</xdr:rowOff>
    </xdr:to>
    <xdr:sp macro="" textlink="">
      <xdr:nvSpPr>
        <xdr:cNvPr id="5703929" name="AutoShape 120"/>
        <xdr:cNvSpPr>
          <a:spLocks noChangeArrowheads="1"/>
        </xdr:cNvSpPr>
      </xdr:nvSpPr>
      <xdr:spPr bwMode="auto">
        <a:xfrm>
          <a:off x="68199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431800</xdr:colOff>
      <xdr:row>17</xdr:row>
      <xdr:rowOff>0</xdr:rowOff>
    </xdr:from>
    <xdr:to>
      <xdr:col>6</xdr:col>
      <xdr:colOff>266700</xdr:colOff>
      <xdr:row>17</xdr:row>
      <xdr:rowOff>0</xdr:rowOff>
    </xdr:to>
    <xdr:sp macro="" textlink="">
      <xdr:nvSpPr>
        <xdr:cNvPr id="5703930" name="AutoShape 121"/>
        <xdr:cNvSpPr>
          <a:spLocks noChangeArrowheads="1"/>
        </xdr:cNvSpPr>
      </xdr:nvSpPr>
      <xdr:spPr bwMode="auto">
        <a:xfrm>
          <a:off x="68199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1168400</xdr:colOff>
      <xdr:row>17</xdr:row>
      <xdr:rowOff>0</xdr:rowOff>
    </xdr:from>
    <xdr:to>
      <xdr:col>6</xdr:col>
      <xdr:colOff>266700</xdr:colOff>
      <xdr:row>17</xdr:row>
      <xdr:rowOff>0</xdr:rowOff>
    </xdr:to>
    <xdr:sp macro="" textlink="">
      <xdr:nvSpPr>
        <xdr:cNvPr id="5703931" name="AutoShape 122"/>
        <xdr:cNvSpPr>
          <a:spLocks noChangeArrowheads="1"/>
        </xdr:cNvSpPr>
      </xdr:nvSpPr>
      <xdr:spPr bwMode="auto">
        <a:xfrm>
          <a:off x="68199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431800</xdr:colOff>
      <xdr:row>17</xdr:row>
      <xdr:rowOff>0</xdr:rowOff>
    </xdr:from>
    <xdr:to>
      <xdr:col>6</xdr:col>
      <xdr:colOff>266700</xdr:colOff>
      <xdr:row>17</xdr:row>
      <xdr:rowOff>0</xdr:rowOff>
    </xdr:to>
    <xdr:sp macro="" textlink="">
      <xdr:nvSpPr>
        <xdr:cNvPr id="5703932" name="AutoShape 123"/>
        <xdr:cNvSpPr>
          <a:spLocks noChangeArrowheads="1"/>
        </xdr:cNvSpPr>
      </xdr:nvSpPr>
      <xdr:spPr bwMode="auto">
        <a:xfrm>
          <a:off x="68199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431800</xdr:colOff>
      <xdr:row>17</xdr:row>
      <xdr:rowOff>0</xdr:rowOff>
    </xdr:from>
    <xdr:to>
      <xdr:col>6</xdr:col>
      <xdr:colOff>266700</xdr:colOff>
      <xdr:row>17</xdr:row>
      <xdr:rowOff>0</xdr:rowOff>
    </xdr:to>
    <xdr:sp macro="" textlink="">
      <xdr:nvSpPr>
        <xdr:cNvPr id="5703933" name="AutoShape 124"/>
        <xdr:cNvSpPr>
          <a:spLocks noChangeArrowheads="1"/>
        </xdr:cNvSpPr>
      </xdr:nvSpPr>
      <xdr:spPr bwMode="auto">
        <a:xfrm>
          <a:off x="68199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444500</xdr:colOff>
      <xdr:row>17</xdr:row>
      <xdr:rowOff>0</xdr:rowOff>
    </xdr:from>
    <xdr:to>
      <xdr:col>7</xdr:col>
      <xdr:colOff>406400</xdr:colOff>
      <xdr:row>17</xdr:row>
      <xdr:rowOff>0</xdr:rowOff>
    </xdr:to>
    <xdr:sp macro="" textlink="">
      <xdr:nvSpPr>
        <xdr:cNvPr id="5703934" name="AutoShape 125"/>
        <xdr:cNvSpPr>
          <a:spLocks noChangeArrowheads="1"/>
        </xdr:cNvSpPr>
      </xdr:nvSpPr>
      <xdr:spPr bwMode="auto">
        <a:xfrm>
          <a:off x="72263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825500</xdr:colOff>
      <xdr:row>17</xdr:row>
      <xdr:rowOff>0</xdr:rowOff>
    </xdr:from>
    <xdr:to>
      <xdr:col>7</xdr:col>
      <xdr:colOff>406400</xdr:colOff>
      <xdr:row>17</xdr:row>
      <xdr:rowOff>0</xdr:rowOff>
    </xdr:to>
    <xdr:sp macro="" textlink="">
      <xdr:nvSpPr>
        <xdr:cNvPr id="5703935" name="AutoShape 126"/>
        <xdr:cNvSpPr>
          <a:spLocks noChangeArrowheads="1"/>
        </xdr:cNvSpPr>
      </xdr:nvSpPr>
      <xdr:spPr bwMode="auto">
        <a:xfrm>
          <a:off x="72263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825500</xdr:colOff>
      <xdr:row>17</xdr:row>
      <xdr:rowOff>0</xdr:rowOff>
    </xdr:from>
    <xdr:to>
      <xdr:col>7</xdr:col>
      <xdr:colOff>406400</xdr:colOff>
      <xdr:row>17</xdr:row>
      <xdr:rowOff>0</xdr:rowOff>
    </xdr:to>
    <xdr:sp macro="" textlink="">
      <xdr:nvSpPr>
        <xdr:cNvPr id="5703936" name="AutoShape 127"/>
        <xdr:cNvSpPr>
          <a:spLocks noChangeArrowheads="1"/>
        </xdr:cNvSpPr>
      </xdr:nvSpPr>
      <xdr:spPr bwMode="auto">
        <a:xfrm>
          <a:off x="72263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825500</xdr:colOff>
      <xdr:row>17</xdr:row>
      <xdr:rowOff>0</xdr:rowOff>
    </xdr:from>
    <xdr:to>
      <xdr:col>7</xdr:col>
      <xdr:colOff>406400</xdr:colOff>
      <xdr:row>17</xdr:row>
      <xdr:rowOff>0</xdr:rowOff>
    </xdr:to>
    <xdr:sp macro="" textlink="">
      <xdr:nvSpPr>
        <xdr:cNvPr id="5703937" name="AutoShape 128"/>
        <xdr:cNvSpPr>
          <a:spLocks noChangeArrowheads="1"/>
        </xdr:cNvSpPr>
      </xdr:nvSpPr>
      <xdr:spPr bwMode="auto">
        <a:xfrm>
          <a:off x="72263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825500</xdr:colOff>
      <xdr:row>17</xdr:row>
      <xdr:rowOff>0</xdr:rowOff>
    </xdr:from>
    <xdr:to>
      <xdr:col>7</xdr:col>
      <xdr:colOff>406400</xdr:colOff>
      <xdr:row>17</xdr:row>
      <xdr:rowOff>0</xdr:rowOff>
    </xdr:to>
    <xdr:sp macro="" textlink="">
      <xdr:nvSpPr>
        <xdr:cNvPr id="5703938" name="AutoShape 129"/>
        <xdr:cNvSpPr>
          <a:spLocks noChangeArrowheads="1"/>
        </xdr:cNvSpPr>
      </xdr:nvSpPr>
      <xdr:spPr bwMode="auto">
        <a:xfrm>
          <a:off x="72263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431800</xdr:colOff>
      <xdr:row>17</xdr:row>
      <xdr:rowOff>0</xdr:rowOff>
    </xdr:from>
    <xdr:to>
      <xdr:col>7</xdr:col>
      <xdr:colOff>406400</xdr:colOff>
      <xdr:row>17</xdr:row>
      <xdr:rowOff>0</xdr:rowOff>
    </xdr:to>
    <xdr:sp macro="" textlink="">
      <xdr:nvSpPr>
        <xdr:cNvPr id="5703939" name="AutoShape 130"/>
        <xdr:cNvSpPr>
          <a:spLocks noChangeArrowheads="1"/>
        </xdr:cNvSpPr>
      </xdr:nvSpPr>
      <xdr:spPr bwMode="auto">
        <a:xfrm>
          <a:off x="72263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431800</xdr:colOff>
      <xdr:row>17</xdr:row>
      <xdr:rowOff>0</xdr:rowOff>
    </xdr:from>
    <xdr:to>
      <xdr:col>7</xdr:col>
      <xdr:colOff>406400</xdr:colOff>
      <xdr:row>17</xdr:row>
      <xdr:rowOff>0</xdr:rowOff>
    </xdr:to>
    <xdr:sp macro="" textlink="">
      <xdr:nvSpPr>
        <xdr:cNvPr id="5703940" name="AutoShape 131"/>
        <xdr:cNvSpPr>
          <a:spLocks noChangeArrowheads="1"/>
        </xdr:cNvSpPr>
      </xdr:nvSpPr>
      <xdr:spPr bwMode="auto">
        <a:xfrm>
          <a:off x="72263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1155700</xdr:colOff>
      <xdr:row>17</xdr:row>
      <xdr:rowOff>0</xdr:rowOff>
    </xdr:from>
    <xdr:to>
      <xdr:col>7</xdr:col>
      <xdr:colOff>406400</xdr:colOff>
      <xdr:row>17</xdr:row>
      <xdr:rowOff>0</xdr:rowOff>
    </xdr:to>
    <xdr:sp macro="" textlink="">
      <xdr:nvSpPr>
        <xdr:cNvPr id="5703941" name="AutoShape 132"/>
        <xdr:cNvSpPr>
          <a:spLocks noChangeArrowheads="1"/>
        </xdr:cNvSpPr>
      </xdr:nvSpPr>
      <xdr:spPr bwMode="auto">
        <a:xfrm>
          <a:off x="72263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431800</xdr:colOff>
      <xdr:row>17</xdr:row>
      <xdr:rowOff>0</xdr:rowOff>
    </xdr:from>
    <xdr:to>
      <xdr:col>7</xdr:col>
      <xdr:colOff>406400</xdr:colOff>
      <xdr:row>17</xdr:row>
      <xdr:rowOff>0</xdr:rowOff>
    </xdr:to>
    <xdr:sp macro="" textlink="">
      <xdr:nvSpPr>
        <xdr:cNvPr id="5703942" name="AutoShape 133"/>
        <xdr:cNvSpPr>
          <a:spLocks noChangeArrowheads="1"/>
        </xdr:cNvSpPr>
      </xdr:nvSpPr>
      <xdr:spPr bwMode="auto">
        <a:xfrm>
          <a:off x="72263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431800</xdr:colOff>
      <xdr:row>17</xdr:row>
      <xdr:rowOff>0</xdr:rowOff>
    </xdr:from>
    <xdr:to>
      <xdr:col>7</xdr:col>
      <xdr:colOff>406400</xdr:colOff>
      <xdr:row>17</xdr:row>
      <xdr:rowOff>0</xdr:rowOff>
    </xdr:to>
    <xdr:sp macro="" textlink="">
      <xdr:nvSpPr>
        <xdr:cNvPr id="5703943" name="AutoShape 134"/>
        <xdr:cNvSpPr>
          <a:spLocks noChangeArrowheads="1"/>
        </xdr:cNvSpPr>
      </xdr:nvSpPr>
      <xdr:spPr bwMode="auto">
        <a:xfrm>
          <a:off x="72263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825500</xdr:colOff>
      <xdr:row>17</xdr:row>
      <xdr:rowOff>0</xdr:rowOff>
    </xdr:from>
    <xdr:to>
      <xdr:col>7</xdr:col>
      <xdr:colOff>406400</xdr:colOff>
      <xdr:row>17</xdr:row>
      <xdr:rowOff>0</xdr:rowOff>
    </xdr:to>
    <xdr:sp macro="" textlink="">
      <xdr:nvSpPr>
        <xdr:cNvPr id="5703944" name="AutoShape 135"/>
        <xdr:cNvSpPr>
          <a:spLocks noChangeArrowheads="1"/>
        </xdr:cNvSpPr>
      </xdr:nvSpPr>
      <xdr:spPr bwMode="auto">
        <a:xfrm>
          <a:off x="72263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825500</xdr:colOff>
      <xdr:row>17</xdr:row>
      <xdr:rowOff>0</xdr:rowOff>
    </xdr:from>
    <xdr:to>
      <xdr:col>7</xdr:col>
      <xdr:colOff>406400</xdr:colOff>
      <xdr:row>17</xdr:row>
      <xdr:rowOff>0</xdr:rowOff>
    </xdr:to>
    <xdr:sp macro="" textlink="">
      <xdr:nvSpPr>
        <xdr:cNvPr id="5703945" name="AutoShape 136"/>
        <xdr:cNvSpPr>
          <a:spLocks noChangeArrowheads="1"/>
        </xdr:cNvSpPr>
      </xdr:nvSpPr>
      <xdr:spPr bwMode="auto">
        <a:xfrm>
          <a:off x="72263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825500</xdr:colOff>
      <xdr:row>17</xdr:row>
      <xdr:rowOff>0</xdr:rowOff>
    </xdr:from>
    <xdr:to>
      <xdr:col>7</xdr:col>
      <xdr:colOff>406400</xdr:colOff>
      <xdr:row>17</xdr:row>
      <xdr:rowOff>0</xdr:rowOff>
    </xdr:to>
    <xdr:sp macro="" textlink="">
      <xdr:nvSpPr>
        <xdr:cNvPr id="5703946" name="AutoShape 137"/>
        <xdr:cNvSpPr>
          <a:spLocks noChangeArrowheads="1"/>
        </xdr:cNvSpPr>
      </xdr:nvSpPr>
      <xdr:spPr bwMode="auto">
        <a:xfrm>
          <a:off x="72263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825500</xdr:colOff>
      <xdr:row>17</xdr:row>
      <xdr:rowOff>0</xdr:rowOff>
    </xdr:from>
    <xdr:to>
      <xdr:col>7</xdr:col>
      <xdr:colOff>406400</xdr:colOff>
      <xdr:row>17</xdr:row>
      <xdr:rowOff>0</xdr:rowOff>
    </xdr:to>
    <xdr:sp macro="" textlink="">
      <xdr:nvSpPr>
        <xdr:cNvPr id="5703947" name="AutoShape 138"/>
        <xdr:cNvSpPr>
          <a:spLocks noChangeArrowheads="1"/>
        </xdr:cNvSpPr>
      </xdr:nvSpPr>
      <xdr:spPr bwMode="auto">
        <a:xfrm>
          <a:off x="72263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431800</xdr:colOff>
      <xdr:row>17</xdr:row>
      <xdr:rowOff>0</xdr:rowOff>
    </xdr:from>
    <xdr:to>
      <xdr:col>7</xdr:col>
      <xdr:colOff>406400</xdr:colOff>
      <xdr:row>17</xdr:row>
      <xdr:rowOff>0</xdr:rowOff>
    </xdr:to>
    <xdr:sp macro="" textlink="">
      <xdr:nvSpPr>
        <xdr:cNvPr id="5703948" name="AutoShape 139"/>
        <xdr:cNvSpPr>
          <a:spLocks noChangeArrowheads="1"/>
        </xdr:cNvSpPr>
      </xdr:nvSpPr>
      <xdr:spPr bwMode="auto">
        <a:xfrm>
          <a:off x="72263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431800</xdr:colOff>
      <xdr:row>17</xdr:row>
      <xdr:rowOff>0</xdr:rowOff>
    </xdr:from>
    <xdr:to>
      <xdr:col>7</xdr:col>
      <xdr:colOff>406400</xdr:colOff>
      <xdr:row>17</xdr:row>
      <xdr:rowOff>0</xdr:rowOff>
    </xdr:to>
    <xdr:sp macro="" textlink="">
      <xdr:nvSpPr>
        <xdr:cNvPr id="5703949" name="AutoShape 140"/>
        <xdr:cNvSpPr>
          <a:spLocks noChangeArrowheads="1"/>
        </xdr:cNvSpPr>
      </xdr:nvSpPr>
      <xdr:spPr bwMode="auto">
        <a:xfrm>
          <a:off x="72263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1155700</xdr:colOff>
      <xdr:row>17</xdr:row>
      <xdr:rowOff>0</xdr:rowOff>
    </xdr:from>
    <xdr:to>
      <xdr:col>7</xdr:col>
      <xdr:colOff>406400</xdr:colOff>
      <xdr:row>17</xdr:row>
      <xdr:rowOff>0</xdr:rowOff>
    </xdr:to>
    <xdr:sp macro="" textlink="">
      <xdr:nvSpPr>
        <xdr:cNvPr id="5703950" name="AutoShape 141"/>
        <xdr:cNvSpPr>
          <a:spLocks noChangeArrowheads="1"/>
        </xdr:cNvSpPr>
      </xdr:nvSpPr>
      <xdr:spPr bwMode="auto">
        <a:xfrm>
          <a:off x="72263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431800</xdr:colOff>
      <xdr:row>17</xdr:row>
      <xdr:rowOff>0</xdr:rowOff>
    </xdr:from>
    <xdr:to>
      <xdr:col>7</xdr:col>
      <xdr:colOff>406400</xdr:colOff>
      <xdr:row>17</xdr:row>
      <xdr:rowOff>0</xdr:rowOff>
    </xdr:to>
    <xdr:sp macro="" textlink="">
      <xdr:nvSpPr>
        <xdr:cNvPr id="5703951" name="AutoShape 142"/>
        <xdr:cNvSpPr>
          <a:spLocks noChangeArrowheads="1"/>
        </xdr:cNvSpPr>
      </xdr:nvSpPr>
      <xdr:spPr bwMode="auto">
        <a:xfrm>
          <a:off x="72263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431800</xdr:colOff>
      <xdr:row>17</xdr:row>
      <xdr:rowOff>0</xdr:rowOff>
    </xdr:from>
    <xdr:to>
      <xdr:col>7</xdr:col>
      <xdr:colOff>406400</xdr:colOff>
      <xdr:row>17</xdr:row>
      <xdr:rowOff>0</xdr:rowOff>
    </xdr:to>
    <xdr:sp macro="" textlink="">
      <xdr:nvSpPr>
        <xdr:cNvPr id="5703952" name="AutoShape 143"/>
        <xdr:cNvSpPr>
          <a:spLocks noChangeArrowheads="1"/>
        </xdr:cNvSpPr>
      </xdr:nvSpPr>
      <xdr:spPr bwMode="auto">
        <a:xfrm>
          <a:off x="72263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953" name="AutoShape 144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431800</xdr:colOff>
      <xdr:row>17</xdr:row>
      <xdr:rowOff>0</xdr:rowOff>
    </xdr:from>
    <xdr:to>
      <xdr:col>3</xdr:col>
      <xdr:colOff>266700</xdr:colOff>
      <xdr:row>17</xdr:row>
      <xdr:rowOff>0</xdr:rowOff>
    </xdr:to>
    <xdr:sp macro="" textlink="">
      <xdr:nvSpPr>
        <xdr:cNvPr id="5703954" name="AutoShape 145"/>
        <xdr:cNvSpPr>
          <a:spLocks noChangeArrowheads="1"/>
        </xdr:cNvSpPr>
      </xdr:nvSpPr>
      <xdr:spPr bwMode="auto">
        <a:xfrm>
          <a:off x="55372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431800</xdr:colOff>
      <xdr:row>17</xdr:row>
      <xdr:rowOff>0</xdr:rowOff>
    </xdr:from>
    <xdr:to>
      <xdr:col>3</xdr:col>
      <xdr:colOff>266700</xdr:colOff>
      <xdr:row>17</xdr:row>
      <xdr:rowOff>0</xdr:rowOff>
    </xdr:to>
    <xdr:sp macro="" textlink="">
      <xdr:nvSpPr>
        <xdr:cNvPr id="5703955" name="AutoShape 146"/>
        <xdr:cNvSpPr>
          <a:spLocks noChangeArrowheads="1"/>
        </xdr:cNvSpPr>
      </xdr:nvSpPr>
      <xdr:spPr bwMode="auto">
        <a:xfrm>
          <a:off x="55372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956" name="AutoShape 147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457200</xdr:colOff>
      <xdr:row>17</xdr:row>
      <xdr:rowOff>0</xdr:rowOff>
    </xdr:from>
    <xdr:to>
      <xdr:col>6</xdr:col>
      <xdr:colOff>266700</xdr:colOff>
      <xdr:row>17</xdr:row>
      <xdr:rowOff>0</xdr:rowOff>
    </xdr:to>
    <xdr:sp macro="" textlink="">
      <xdr:nvSpPr>
        <xdr:cNvPr id="5703957" name="AutoShape 148"/>
        <xdr:cNvSpPr>
          <a:spLocks noChangeArrowheads="1"/>
        </xdr:cNvSpPr>
      </xdr:nvSpPr>
      <xdr:spPr bwMode="auto">
        <a:xfrm>
          <a:off x="68199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958" name="AutoShape 149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959" name="AutoShape 150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960" name="AutoShape 151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1168400</xdr:colOff>
      <xdr:row>17</xdr:row>
      <xdr:rowOff>0</xdr:rowOff>
    </xdr:from>
    <xdr:to>
      <xdr:col>3</xdr:col>
      <xdr:colOff>266700</xdr:colOff>
      <xdr:row>17</xdr:row>
      <xdr:rowOff>0</xdr:rowOff>
    </xdr:to>
    <xdr:sp macro="" textlink="">
      <xdr:nvSpPr>
        <xdr:cNvPr id="5703961" name="AutoShape 152"/>
        <xdr:cNvSpPr>
          <a:spLocks noChangeArrowheads="1"/>
        </xdr:cNvSpPr>
      </xdr:nvSpPr>
      <xdr:spPr bwMode="auto">
        <a:xfrm>
          <a:off x="55372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962" name="AutoShape 153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963" name="AutoShape 154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431800</xdr:colOff>
      <xdr:row>17</xdr:row>
      <xdr:rowOff>0</xdr:rowOff>
    </xdr:from>
    <xdr:to>
      <xdr:col>3</xdr:col>
      <xdr:colOff>266700</xdr:colOff>
      <xdr:row>17</xdr:row>
      <xdr:rowOff>0</xdr:rowOff>
    </xdr:to>
    <xdr:sp macro="" textlink="">
      <xdr:nvSpPr>
        <xdr:cNvPr id="5703964" name="AutoShape 155"/>
        <xdr:cNvSpPr>
          <a:spLocks noChangeArrowheads="1"/>
        </xdr:cNvSpPr>
      </xdr:nvSpPr>
      <xdr:spPr bwMode="auto">
        <a:xfrm>
          <a:off x="55372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431800</xdr:colOff>
      <xdr:row>17</xdr:row>
      <xdr:rowOff>0</xdr:rowOff>
    </xdr:from>
    <xdr:to>
      <xdr:col>3</xdr:col>
      <xdr:colOff>266700</xdr:colOff>
      <xdr:row>17</xdr:row>
      <xdr:rowOff>0</xdr:rowOff>
    </xdr:to>
    <xdr:sp macro="" textlink="">
      <xdr:nvSpPr>
        <xdr:cNvPr id="5703965" name="AutoShape 156"/>
        <xdr:cNvSpPr>
          <a:spLocks noChangeArrowheads="1"/>
        </xdr:cNvSpPr>
      </xdr:nvSpPr>
      <xdr:spPr bwMode="auto">
        <a:xfrm>
          <a:off x="55372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966" name="AutoShape 157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457200</xdr:colOff>
      <xdr:row>17</xdr:row>
      <xdr:rowOff>0</xdr:rowOff>
    </xdr:from>
    <xdr:to>
      <xdr:col>6</xdr:col>
      <xdr:colOff>266700</xdr:colOff>
      <xdr:row>17</xdr:row>
      <xdr:rowOff>0</xdr:rowOff>
    </xdr:to>
    <xdr:sp macro="" textlink="">
      <xdr:nvSpPr>
        <xdr:cNvPr id="5703967" name="AutoShape 158"/>
        <xdr:cNvSpPr>
          <a:spLocks noChangeArrowheads="1"/>
        </xdr:cNvSpPr>
      </xdr:nvSpPr>
      <xdr:spPr bwMode="auto">
        <a:xfrm>
          <a:off x="68199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968" name="AutoShape 159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969" name="AutoShape 160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970" name="AutoShape 161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971" name="AutoShape 162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972" name="AutoShape 163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973" name="AutoShape 164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974" name="AutoShape 165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975" name="AutoShape 166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03976" name="AutoShape 167"/>
        <xdr:cNvSpPr>
          <a:spLocks noChangeArrowheads="1"/>
        </xdr:cNvSpPr>
      </xdr:nvSpPr>
      <xdr:spPr bwMode="auto">
        <a:xfrm>
          <a:off x="40386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34</xdr:col>
      <xdr:colOff>444500</xdr:colOff>
      <xdr:row>17</xdr:row>
      <xdr:rowOff>0</xdr:rowOff>
    </xdr:from>
    <xdr:to>
      <xdr:col>34</xdr:col>
      <xdr:colOff>406400</xdr:colOff>
      <xdr:row>17</xdr:row>
      <xdr:rowOff>0</xdr:rowOff>
    </xdr:to>
    <xdr:sp macro="" textlink="">
      <xdr:nvSpPr>
        <xdr:cNvPr id="5703977" name="AutoShape 168"/>
        <xdr:cNvSpPr>
          <a:spLocks noChangeArrowheads="1"/>
        </xdr:cNvSpPr>
      </xdr:nvSpPr>
      <xdr:spPr bwMode="auto">
        <a:xfrm>
          <a:off x="173609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34</xdr:col>
      <xdr:colOff>444500</xdr:colOff>
      <xdr:row>17</xdr:row>
      <xdr:rowOff>0</xdr:rowOff>
    </xdr:from>
    <xdr:to>
      <xdr:col>34</xdr:col>
      <xdr:colOff>406400</xdr:colOff>
      <xdr:row>17</xdr:row>
      <xdr:rowOff>0</xdr:rowOff>
    </xdr:to>
    <xdr:sp macro="" textlink="">
      <xdr:nvSpPr>
        <xdr:cNvPr id="5703978" name="AutoShape 169"/>
        <xdr:cNvSpPr>
          <a:spLocks noChangeArrowheads="1"/>
        </xdr:cNvSpPr>
      </xdr:nvSpPr>
      <xdr:spPr bwMode="auto">
        <a:xfrm>
          <a:off x="173609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38</xdr:col>
      <xdr:colOff>444500</xdr:colOff>
      <xdr:row>17</xdr:row>
      <xdr:rowOff>0</xdr:rowOff>
    </xdr:from>
    <xdr:to>
      <xdr:col>38</xdr:col>
      <xdr:colOff>406400</xdr:colOff>
      <xdr:row>17</xdr:row>
      <xdr:rowOff>0</xdr:rowOff>
    </xdr:to>
    <xdr:sp macro="" textlink="">
      <xdr:nvSpPr>
        <xdr:cNvPr id="5703979" name="AutoShape 171"/>
        <xdr:cNvSpPr>
          <a:spLocks noChangeArrowheads="1"/>
        </xdr:cNvSpPr>
      </xdr:nvSpPr>
      <xdr:spPr bwMode="auto">
        <a:xfrm>
          <a:off x="187071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49</xdr:col>
      <xdr:colOff>50800</xdr:colOff>
      <xdr:row>17</xdr:row>
      <xdr:rowOff>0</xdr:rowOff>
    </xdr:from>
    <xdr:to>
      <xdr:col>49</xdr:col>
      <xdr:colOff>241300</xdr:colOff>
      <xdr:row>17</xdr:row>
      <xdr:rowOff>0</xdr:rowOff>
    </xdr:to>
    <xdr:sp macro="" textlink="">
      <xdr:nvSpPr>
        <xdr:cNvPr id="5703980" name="AutoShape 172"/>
        <xdr:cNvSpPr>
          <a:spLocks noChangeArrowheads="1"/>
        </xdr:cNvSpPr>
      </xdr:nvSpPr>
      <xdr:spPr bwMode="auto">
        <a:xfrm>
          <a:off x="22542500" y="13246100"/>
          <a:ext cx="1905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49</xdr:col>
      <xdr:colOff>50800</xdr:colOff>
      <xdr:row>17</xdr:row>
      <xdr:rowOff>0</xdr:rowOff>
    </xdr:from>
    <xdr:to>
      <xdr:col>49</xdr:col>
      <xdr:colOff>241300</xdr:colOff>
      <xdr:row>17</xdr:row>
      <xdr:rowOff>0</xdr:rowOff>
    </xdr:to>
    <xdr:sp macro="" textlink="">
      <xdr:nvSpPr>
        <xdr:cNvPr id="5703981" name="AutoShape 173"/>
        <xdr:cNvSpPr>
          <a:spLocks noChangeArrowheads="1"/>
        </xdr:cNvSpPr>
      </xdr:nvSpPr>
      <xdr:spPr bwMode="auto">
        <a:xfrm>
          <a:off x="22542500" y="13246100"/>
          <a:ext cx="1905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49</xdr:col>
      <xdr:colOff>50800</xdr:colOff>
      <xdr:row>17</xdr:row>
      <xdr:rowOff>0</xdr:rowOff>
    </xdr:from>
    <xdr:to>
      <xdr:col>49</xdr:col>
      <xdr:colOff>241300</xdr:colOff>
      <xdr:row>17</xdr:row>
      <xdr:rowOff>0</xdr:rowOff>
    </xdr:to>
    <xdr:sp macro="" textlink="">
      <xdr:nvSpPr>
        <xdr:cNvPr id="5703982" name="AutoShape 174"/>
        <xdr:cNvSpPr>
          <a:spLocks noChangeArrowheads="1"/>
        </xdr:cNvSpPr>
      </xdr:nvSpPr>
      <xdr:spPr bwMode="auto">
        <a:xfrm>
          <a:off x="22542500" y="13246100"/>
          <a:ext cx="1905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49</xdr:col>
      <xdr:colOff>50800</xdr:colOff>
      <xdr:row>17</xdr:row>
      <xdr:rowOff>0</xdr:rowOff>
    </xdr:from>
    <xdr:to>
      <xdr:col>49</xdr:col>
      <xdr:colOff>241300</xdr:colOff>
      <xdr:row>17</xdr:row>
      <xdr:rowOff>0</xdr:rowOff>
    </xdr:to>
    <xdr:sp macro="" textlink="">
      <xdr:nvSpPr>
        <xdr:cNvPr id="5703983" name="AutoShape 175"/>
        <xdr:cNvSpPr>
          <a:spLocks noChangeArrowheads="1"/>
        </xdr:cNvSpPr>
      </xdr:nvSpPr>
      <xdr:spPr bwMode="auto">
        <a:xfrm>
          <a:off x="22542500" y="13246100"/>
          <a:ext cx="1905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49</xdr:col>
      <xdr:colOff>50800</xdr:colOff>
      <xdr:row>17</xdr:row>
      <xdr:rowOff>0</xdr:rowOff>
    </xdr:from>
    <xdr:to>
      <xdr:col>49</xdr:col>
      <xdr:colOff>241300</xdr:colOff>
      <xdr:row>17</xdr:row>
      <xdr:rowOff>0</xdr:rowOff>
    </xdr:to>
    <xdr:sp macro="" textlink="">
      <xdr:nvSpPr>
        <xdr:cNvPr id="5703984" name="AutoShape 176"/>
        <xdr:cNvSpPr>
          <a:spLocks noChangeArrowheads="1"/>
        </xdr:cNvSpPr>
      </xdr:nvSpPr>
      <xdr:spPr bwMode="auto">
        <a:xfrm>
          <a:off x="22542500" y="13246100"/>
          <a:ext cx="1905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49</xdr:col>
      <xdr:colOff>1168400</xdr:colOff>
      <xdr:row>17</xdr:row>
      <xdr:rowOff>0</xdr:rowOff>
    </xdr:from>
    <xdr:to>
      <xdr:col>49</xdr:col>
      <xdr:colOff>266700</xdr:colOff>
      <xdr:row>17</xdr:row>
      <xdr:rowOff>0</xdr:rowOff>
    </xdr:to>
    <xdr:sp macro="" textlink="">
      <xdr:nvSpPr>
        <xdr:cNvPr id="5703985" name="AutoShape 177"/>
        <xdr:cNvSpPr>
          <a:spLocks noChangeArrowheads="1"/>
        </xdr:cNvSpPr>
      </xdr:nvSpPr>
      <xdr:spPr bwMode="auto">
        <a:xfrm>
          <a:off x="227584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49</xdr:col>
      <xdr:colOff>431800</xdr:colOff>
      <xdr:row>17</xdr:row>
      <xdr:rowOff>0</xdr:rowOff>
    </xdr:from>
    <xdr:to>
      <xdr:col>49</xdr:col>
      <xdr:colOff>266700</xdr:colOff>
      <xdr:row>17</xdr:row>
      <xdr:rowOff>0</xdr:rowOff>
    </xdr:to>
    <xdr:sp macro="" textlink="">
      <xdr:nvSpPr>
        <xdr:cNvPr id="5703986" name="AutoShape 178"/>
        <xdr:cNvSpPr>
          <a:spLocks noChangeArrowheads="1"/>
        </xdr:cNvSpPr>
      </xdr:nvSpPr>
      <xdr:spPr bwMode="auto">
        <a:xfrm>
          <a:off x="227584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49</xdr:col>
      <xdr:colOff>431800</xdr:colOff>
      <xdr:row>17</xdr:row>
      <xdr:rowOff>0</xdr:rowOff>
    </xdr:from>
    <xdr:to>
      <xdr:col>49</xdr:col>
      <xdr:colOff>266700</xdr:colOff>
      <xdr:row>17</xdr:row>
      <xdr:rowOff>0</xdr:rowOff>
    </xdr:to>
    <xdr:sp macro="" textlink="">
      <xdr:nvSpPr>
        <xdr:cNvPr id="5703987" name="AutoShape 179"/>
        <xdr:cNvSpPr>
          <a:spLocks noChangeArrowheads="1"/>
        </xdr:cNvSpPr>
      </xdr:nvSpPr>
      <xdr:spPr bwMode="auto">
        <a:xfrm>
          <a:off x="227584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49</xdr:col>
      <xdr:colOff>1168400</xdr:colOff>
      <xdr:row>17</xdr:row>
      <xdr:rowOff>0</xdr:rowOff>
    </xdr:from>
    <xdr:to>
      <xdr:col>49</xdr:col>
      <xdr:colOff>266700</xdr:colOff>
      <xdr:row>17</xdr:row>
      <xdr:rowOff>0</xdr:rowOff>
    </xdr:to>
    <xdr:sp macro="" textlink="">
      <xdr:nvSpPr>
        <xdr:cNvPr id="5703988" name="AutoShape 180"/>
        <xdr:cNvSpPr>
          <a:spLocks noChangeArrowheads="1"/>
        </xdr:cNvSpPr>
      </xdr:nvSpPr>
      <xdr:spPr bwMode="auto">
        <a:xfrm>
          <a:off x="227584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50</xdr:col>
      <xdr:colOff>431800</xdr:colOff>
      <xdr:row>17</xdr:row>
      <xdr:rowOff>0</xdr:rowOff>
    </xdr:from>
    <xdr:to>
      <xdr:col>50</xdr:col>
      <xdr:colOff>266700</xdr:colOff>
      <xdr:row>17</xdr:row>
      <xdr:rowOff>0</xdr:rowOff>
    </xdr:to>
    <xdr:sp macro="" textlink="">
      <xdr:nvSpPr>
        <xdr:cNvPr id="5703989" name="AutoShape 181"/>
        <xdr:cNvSpPr>
          <a:spLocks noChangeArrowheads="1"/>
        </xdr:cNvSpPr>
      </xdr:nvSpPr>
      <xdr:spPr bwMode="auto">
        <a:xfrm>
          <a:off x="230251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50</xdr:col>
      <xdr:colOff>431800</xdr:colOff>
      <xdr:row>17</xdr:row>
      <xdr:rowOff>0</xdr:rowOff>
    </xdr:from>
    <xdr:to>
      <xdr:col>50</xdr:col>
      <xdr:colOff>266700</xdr:colOff>
      <xdr:row>17</xdr:row>
      <xdr:rowOff>0</xdr:rowOff>
    </xdr:to>
    <xdr:sp macro="" textlink="">
      <xdr:nvSpPr>
        <xdr:cNvPr id="5703990" name="AutoShape 182"/>
        <xdr:cNvSpPr>
          <a:spLocks noChangeArrowheads="1"/>
        </xdr:cNvSpPr>
      </xdr:nvSpPr>
      <xdr:spPr bwMode="auto">
        <a:xfrm>
          <a:off x="230251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50</xdr:col>
      <xdr:colOff>1168400</xdr:colOff>
      <xdr:row>17</xdr:row>
      <xdr:rowOff>0</xdr:rowOff>
    </xdr:from>
    <xdr:to>
      <xdr:col>50</xdr:col>
      <xdr:colOff>266700</xdr:colOff>
      <xdr:row>17</xdr:row>
      <xdr:rowOff>0</xdr:rowOff>
    </xdr:to>
    <xdr:sp macro="" textlink="">
      <xdr:nvSpPr>
        <xdr:cNvPr id="5703991" name="AutoShape 183"/>
        <xdr:cNvSpPr>
          <a:spLocks noChangeArrowheads="1"/>
        </xdr:cNvSpPr>
      </xdr:nvSpPr>
      <xdr:spPr bwMode="auto">
        <a:xfrm>
          <a:off x="230251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50</xdr:col>
      <xdr:colOff>431800</xdr:colOff>
      <xdr:row>17</xdr:row>
      <xdr:rowOff>0</xdr:rowOff>
    </xdr:from>
    <xdr:to>
      <xdr:col>50</xdr:col>
      <xdr:colOff>266700</xdr:colOff>
      <xdr:row>17</xdr:row>
      <xdr:rowOff>0</xdr:rowOff>
    </xdr:to>
    <xdr:sp macro="" textlink="">
      <xdr:nvSpPr>
        <xdr:cNvPr id="5703992" name="AutoShape 184"/>
        <xdr:cNvSpPr>
          <a:spLocks noChangeArrowheads="1"/>
        </xdr:cNvSpPr>
      </xdr:nvSpPr>
      <xdr:spPr bwMode="auto">
        <a:xfrm>
          <a:off x="230251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50</xdr:col>
      <xdr:colOff>431800</xdr:colOff>
      <xdr:row>17</xdr:row>
      <xdr:rowOff>0</xdr:rowOff>
    </xdr:from>
    <xdr:to>
      <xdr:col>50</xdr:col>
      <xdr:colOff>266700</xdr:colOff>
      <xdr:row>17</xdr:row>
      <xdr:rowOff>0</xdr:rowOff>
    </xdr:to>
    <xdr:sp macro="" textlink="">
      <xdr:nvSpPr>
        <xdr:cNvPr id="5703993" name="AutoShape 185"/>
        <xdr:cNvSpPr>
          <a:spLocks noChangeArrowheads="1"/>
        </xdr:cNvSpPr>
      </xdr:nvSpPr>
      <xdr:spPr bwMode="auto">
        <a:xfrm>
          <a:off x="230251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50</xdr:col>
      <xdr:colOff>1168400</xdr:colOff>
      <xdr:row>17</xdr:row>
      <xdr:rowOff>0</xdr:rowOff>
    </xdr:from>
    <xdr:to>
      <xdr:col>50</xdr:col>
      <xdr:colOff>266700</xdr:colOff>
      <xdr:row>17</xdr:row>
      <xdr:rowOff>0</xdr:rowOff>
    </xdr:to>
    <xdr:sp macro="" textlink="">
      <xdr:nvSpPr>
        <xdr:cNvPr id="5703994" name="AutoShape 186"/>
        <xdr:cNvSpPr>
          <a:spLocks noChangeArrowheads="1"/>
        </xdr:cNvSpPr>
      </xdr:nvSpPr>
      <xdr:spPr bwMode="auto">
        <a:xfrm>
          <a:off x="230251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50</xdr:col>
      <xdr:colOff>431800</xdr:colOff>
      <xdr:row>17</xdr:row>
      <xdr:rowOff>0</xdr:rowOff>
    </xdr:from>
    <xdr:to>
      <xdr:col>50</xdr:col>
      <xdr:colOff>266700</xdr:colOff>
      <xdr:row>17</xdr:row>
      <xdr:rowOff>0</xdr:rowOff>
    </xdr:to>
    <xdr:sp macro="" textlink="">
      <xdr:nvSpPr>
        <xdr:cNvPr id="5703995" name="AutoShape 187"/>
        <xdr:cNvSpPr>
          <a:spLocks noChangeArrowheads="1"/>
        </xdr:cNvSpPr>
      </xdr:nvSpPr>
      <xdr:spPr bwMode="auto">
        <a:xfrm>
          <a:off x="230251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49</xdr:col>
      <xdr:colOff>431800</xdr:colOff>
      <xdr:row>17</xdr:row>
      <xdr:rowOff>0</xdr:rowOff>
    </xdr:from>
    <xdr:to>
      <xdr:col>49</xdr:col>
      <xdr:colOff>266700</xdr:colOff>
      <xdr:row>17</xdr:row>
      <xdr:rowOff>0</xdr:rowOff>
    </xdr:to>
    <xdr:sp macro="" textlink="">
      <xdr:nvSpPr>
        <xdr:cNvPr id="5703996" name="AutoShape 188"/>
        <xdr:cNvSpPr>
          <a:spLocks noChangeArrowheads="1"/>
        </xdr:cNvSpPr>
      </xdr:nvSpPr>
      <xdr:spPr bwMode="auto">
        <a:xfrm>
          <a:off x="227584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49</xdr:col>
      <xdr:colOff>431800</xdr:colOff>
      <xdr:row>17</xdr:row>
      <xdr:rowOff>0</xdr:rowOff>
    </xdr:from>
    <xdr:to>
      <xdr:col>49</xdr:col>
      <xdr:colOff>266700</xdr:colOff>
      <xdr:row>17</xdr:row>
      <xdr:rowOff>0</xdr:rowOff>
    </xdr:to>
    <xdr:sp macro="" textlink="">
      <xdr:nvSpPr>
        <xdr:cNvPr id="5703997" name="AutoShape 189"/>
        <xdr:cNvSpPr>
          <a:spLocks noChangeArrowheads="1"/>
        </xdr:cNvSpPr>
      </xdr:nvSpPr>
      <xdr:spPr bwMode="auto">
        <a:xfrm>
          <a:off x="227584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49</xdr:col>
      <xdr:colOff>1168400</xdr:colOff>
      <xdr:row>17</xdr:row>
      <xdr:rowOff>0</xdr:rowOff>
    </xdr:from>
    <xdr:to>
      <xdr:col>49</xdr:col>
      <xdr:colOff>266700</xdr:colOff>
      <xdr:row>17</xdr:row>
      <xdr:rowOff>0</xdr:rowOff>
    </xdr:to>
    <xdr:sp macro="" textlink="">
      <xdr:nvSpPr>
        <xdr:cNvPr id="5703998" name="AutoShape 190"/>
        <xdr:cNvSpPr>
          <a:spLocks noChangeArrowheads="1"/>
        </xdr:cNvSpPr>
      </xdr:nvSpPr>
      <xdr:spPr bwMode="auto">
        <a:xfrm>
          <a:off x="227584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49</xdr:col>
      <xdr:colOff>431800</xdr:colOff>
      <xdr:row>17</xdr:row>
      <xdr:rowOff>0</xdr:rowOff>
    </xdr:from>
    <xdr:to>
      <xdr:col>49</xdr:col>
      <xdr:colOff>266700</xdr:colOff>
      <xdr:row>17</xdr:row>
      <xdr:rowOff>0</xdr:rowOff>
    </xdr:to>
    <xdr:sp macro="" textlink="">
      <xdr:nvSpPr>
        <xdr:cNvPr id="5703999" name="AutoShape 191"/>
        <xdr:cNvSpPr>
          <a:spLocks noChangeArrowheads="1"/>
        </xdr:cNvSpPr>
      </xdr:nvSpPr>
      <xdr:spPr bwMode="auto">
        <a:xfrm>
          <a:off x="227584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49</xdr:col>
      <xdr:colOff>431800</xdr:colOff>
      <xdr:row>17</xdr:row>
      <xdr:rowOff>0</xdr:rowOff>
    </xdr:from>
    <xdr:to>
      <xdr:col>49</xdr:col>
      <xdr:colOff>266700</xdr:colOff>
      <xdr:row>17</xdr:row>
      <xdr:rowOff>0</xdr:rowOff>
    </xdr:to>
    <xdr:sp macro="" textlink="">
      <xdr:nvSpPr>
        <xdr:cNvPr id="5704000" name="AutoShape 192"/>
        <xdr:cNvSpPr>
          <a:spLocks noChangeArrowheads="1"/>
        </xdr:cNvSpPr>
      </xdr:nvSpPr>
      <xdr:spPr bwMode="auto">
        <a:xfrm>
          <a:off x="227584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49</xdr:col>
      <xdr:colOff>431800</xdr:colOff>
      <xdr:row>17</xdr:row>
      <xdr:rowOff>0</xdr:rowOff>
    </xdr:from>
    <xdr:to>
      <xdr:col>49</xdr:col>
      <xdr:colOff>266700</xdr:colOff>
      <xdr:row>17</xdr:row>
      <xdr:rowOff>0</xdr:rowOff>
    </xdr:to>
    <xdr:sp macro="" textlink="">
      <xdr:nvSpPr>
        <xdr:cNvPr id="5704001" name="AutoShape 193"/>
        <xdr:cNvSpPr>
          <a:spLocks noChangeArrowheads="1"/>
        </xdr:cNvSpPr>
      </xdr:nvSpPr>
      <xdr:spPr bwMode="auto">
        <a:xfrm>
          <a:off x="227584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49</xdr:col>
      <xdr:colOff>431800</xdr:colOff>
      <xdr:row>17</xdr:row>
      <xdr:rowOff>0</xdr:rowOff>
    </xdr:from>
    <xdr:to>
      <xdr:col>49</xdr:col>
      <xdr:colOff>266700</xdr:colOff>
      <xdr:row>17</xdr:row>
      <xdr:rowOff>0</xdr:rowOff>
    </xdr:to>
    <xdr:sp macro="" textlink="">
      <xdr:nvSpPr>
        <xdr:cNvPr id="5704002" name="AutoShape 194"/>
        <xdr:cNvSpPr>
          <a:spLocks noChangeArrowheads="1"/>
        </xdr:cNvSpPr>
      </xdr:nvSpPr>
      <xdr:spPr bwMode="auto">
        <a:xfrm>
          <a:off x="227584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49</xdr:col>
      <xdr:colOff>1168400</xdr:colOff>
      <xdr:row>17</xdr:row>
      <xdr:rowOff>0</xdr:rowOff>
    </xdr:from>
    <xdr:to>
      <xdr:col>49</xdr:col>
      <xdr:colOff>266700</xdr:colOff>
      <xdr:row>17</xdr:row>
      <xdr:rowOff>0</xdr:rowOff>
    </xdr:to>
    <xdr:sp macro="" textlink="">
      <xdr:nvSpPr>
        <xdr:cNvPr id="5704003" name="AutoShape 195"/>
        <xdr:cNvSpPr>
          <a:spLocks noChangeArrowheads="1"/>
        </xdr:cNvSpPr>
      </xdr:nvSpPr>
      <xdr:spPr bwMode="auto">
        <a:xfrm>
          <a:off x="227584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49</xdr:col>
      <xdr:colOff>431800</xdr:colOff>
      <xdr:row>17</xdr:row>
      <xdr:rowOff>0</xdr:rowOff>
    </xdr:from>
    <xdr:to>
      <xdr:col>49</xdr:col>
      <xdr:colOff>266700</xdr:colOff>
      <xdr:row>17</xdr:row>
      <xdr:rowOff>0</xdr:rowOff>
    </xdr:to>
    <xdr:sp macro="" textlink="">
      <xdr:nvSpPr>
        <xdr:cNvPr id="5704004" name="AutoShape 196"/>
        <xdr:cNvSpPr>
          <a:spLocks noChangeArrowheads="1"/>
        </xdr:cNvSpPr>
      </xdr:nvSpPr>
      <xdr:spPr bwMode="auto">
        <a:xfrm>
          <a:off x="227584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49</xdr:col>
      <xdr:colOff>431800</xdr:colOff>
      <xdr:row>17</xdr:row>
      <xdr:rowOff>0</xdr:rowOff>
    </xdr:from>
    <xdr:to>
      <xdr:col>49</xdr:col>
      <xdr:colOff>266700</xdr:colOff>
      <xdr:row>17</xdr:row>
      <xdr:rowOff>0</xdr:rowOff>
    </xdr:to>
    <xdr:sp macro="" textlink="">
      <xdr:nvSpPr>
        <xdr:cNvPr id="5704005" name="AutoShape 197"/>
        <xdr:cNvSpPr>
          <a:spLocks noChangeArrowheads="1"/>
        </xdr:cNvSpPr>
      </xdr:nvSpPr>
      <xdr:spPr bwMode="auto">
        <a:xfrm>
          <a:off x="227584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49</xdr:col>
      <xdr:colOff>431800</xdr:colOff>
      <xdr:row>17</xdr:row>
      <xdr:rowOff>0</xdr:rowOff>
    </xdr:from>
    <xdr:to>
      <xdr:col>49</xdr:col>
      <xdr:colOff>266700</xdr:colOff>
      <xdr:row>17</xdr:row>
      <xdr:rowOff>0</xdr:rowOff>
    </xdr:to>
    <xdr:sp macro="" textlink="">
      <xdr:nvSpPr>
        <xdr:cNvPr id="5704006" name="AutoShape 198"/>
        <xdr:cNvSpPr>
          <a:spLocks noChangeArrowheads="1"/>
        </xdr:cNvSpPr>
      </xdr:nvSpPr>
      <xdr:spPr bwMode="auto">
        <a:xfrm>
          <a:off x="227584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49</xdr:col>
      <xdr:colOff>431800</xdr:colOff>
      <xdr:row>17</xdr:row>
      <xdr:rowOff>0</xdr:rowOff>
    </xdr:from>
    <xdr:to>
      <xdr:col>49</xdr:col>
      <xdr:colOff>266700</xdr:colOff>
      <xdr:row>17</xdr:row>
      <xdr:rowOff>0</xdr:rowOff>
    </xdr:to>
    <xdr:sp macro="" textlink="">
      <xdr:nvSpPr>
        <xdr:cNvPr id="5704007" name="AutoShape 199"/>
        <xdr:cNvSpPr>
          <a:spLocks noChangeArrowheads="1"/>
        </xdr:cNvSpPr>
      </xdr:nvSpPr>
      <xdr:spPr bwMode="auto">
        <a:xfrm>
          <a:off x="227584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49</xdr:col>
      <xdr:colOff>1168400</xdr:colOff>
      <xdr:row>17</xdr:row>
      <xdr:rowOff>0</xdr:rowOff>
    </xdr:from>
    <xdr:to>
      <xdr:col>49</xdr:col>
      <xdr:colOff>266700</xdr:colOff>
      <xdr:row>17</xdr:row>
      <xdr:rowOff>0</xdr:rowOff>
    </xdr:to>
    <xdr:sp macro="" textlink="">
      <xdr:nvSpPr>
        <xdr:cNvPr id="5704008" name="AutoShape 200"/>
        <xdr:cNvSpPr>
          <a:spLocks noChangeArrowheads="1"/>
        </xdr:cNvSpPr>
      </xdr:nvSpPr>
      <xdr:spPr bwMode="auto">
        <a:xfrm>
          <a:off x="227584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49</xdr:col>
      <xdr:colOff>431800</xdr:colOff>
      <xdr:row>17</xdr:row>
      <xdr:rowOff>0</xdr:rowOff>
    </xdr:from>
    <xdr:to>
      <xdr:col>49</xdr:col>
      <xdr:colOff>266700</xdr:colOff>
      <xdr:row>17</xdr:row>
      <xdr:rowOff>0</xdr:rowOff>
    </xdr:to>
    <xdr:sp macro="" textlink="">
      <xdr:nvSpPr>
        <xdr:cNvPr id="5704009" name="AutoShape 201"/>
        <xdr:cNvSpPr>
          <a:spLocks noChangeArrowheads="1"/>
        </xdr:cNvSpPr>
      </xdr:nvSpPr>
      <xdr:spPr bwMode="auto">
        <a:xfrm>
          <a:off x="227584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49</xdr:col>
      <xdr:colOff>431800</xdr:colOff>
      <xdr:row>17</xdr:row>
      <xdr:rowOff>0</xdr:rowOff>
    </xdr:from>
    <xdr:to>
      <xdr:col>49</xdr:col>
      <xdr:colOff>266700</xdr:colOff>
      <xdr:row>17</xdr:row>
      <xdr:rowOff>0</xdr:rowOff>
    </xdr:to>
    <xdr:sp macro="" textlink="">
      <xdr:nvSpPr>
        <xdr:cNvPr id="5704010" name="AutoShape 202"/>
        <xdr:cNvSpPr>
          <a:spLocks noChangeArrowheads="1"/>
        </xdr:cNvSpPr>
      </xdr:nvSpPr>
      <xdr:spPr bwMode="auto">
        <a:xfrm>
          <a:off x="227584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45</xdr:col>
      <xdr:colOff>50800</xdr:colOff>
      <xdr:row>17</xdr:row>
      <xdr:rowOff>0</xdr:rowOff>
    </xdr:from>
    <xdr:to>
      <xdr:col>45</xdr:col>
      <xdr:colOff>241300</xdr:colOff>
      <xdr:row>17</xdr:row>
      <xdr:rowOff>0</xdr:rowOff>
    </xdr:to>
    <xdr:sp macro="" textlink="">
      <xdr:nvSpPr>
        <xdr:cNvPr id="5704011" name="AutoShape 203"/>
        <xdr:cNvSpPr>
          <a:spLocks noChangeArrowheads="1"/>
        </xdr:cNvSpPr>
      </xdr:nvSpPr>
      <xdr:spPr bwMode="auto">
        <a:xfrm>
          <a:off x="21056600" y="13246100"/>
          <a:ext cx="1905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45</xdr:col>
      <xdr:colOff>50800</xdr:colOff>
      <xdr:row>17</xdr:row>
      <xdr:rowOff>0</xdr:rowOff>
    </xdr:from>
    <xdr:to>
      <xdr:col>45</xdr:col>
      <xdr:colOff>241300</xdr:colOff>
      <xdr:row>17</xdr:row>
      <xdr:rowOff>0</xdr:rowOff>
    </xdr:to>
    <xdr:sp macro="" textlink="">
      <xdr:nvSpPr>
        <xdr:cNvPr id="5704012" name="AutoShape 204"/>
        <xdr:cNvSpPr>
          <a:spLocks noChangeArrowheads="1"/>
        </xdr:cNvSpPr>
      </xdr:nvSpPr>
      <xdr:spPr bwMode="auto">
        <a:xfrm>
          <a:off x="21056600" y="13246100"/>
          <a:ext cx="1905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45</xdr:col>
      <xdr:colOff>50800</xdr:colOff>
      <xdr:row>17</xdr:row>
      <xdr:rowOff>0</xdr:rowOff>
    </xdr:from>
    <xdr:to>
      <xdr:col>45</xdr:col>
      <xdr:colOff>241300</xdr:colOff>
      <xdr:row>17</xdr:row>
      <xdr:rowOff>0</xdr:rowOff>
    </xdr:to>
    <xdr:sp macro="" textlink="">
      <xdr:nvSpPr>
        <xdr:cNvPr id="5704013" name="AutoShape 205"/>
        <xdr:cNvSpPr>
          <a:spLocks noChangeArrowheads="1"/>
        </xdr:cNvSpPr>
      </xdr:nvSpPr>
      <xdr:spPr bwMode="auto">
        <a:xfrm>
          <a:off x="21056600" y="13246100"/>
          <a:ext cx="1905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45</xdr:col>
      <xdr:colOff>50800</xdr:colOff>
      <xdr:row>17</xdr:row>
      <xdr:rowOff>0</xdr:rowOff>
    </xdr:from>
    <xdr:to>
      <xdr:col>45</xdr:col>
      <xdr:colOff>241300</xdr:colOff>
      <xdr:row>17</xdr:row>
      <xdr:rowOff>0</xdr:rowOff>
    </xdr:to>
    <xdr:sp macro="" textlink="">
      <xdr:nvSpPr>
        <xdr:cNvPr id="5704014" name="AutoShape 206"/>
        <xdr:cNvSpPr>
          <a:spLocks noChangeArrowheads="1"/>
        </xdr:cNvSpPr>
      </xdr:nvSpPr>
      <xdr:spPr bwMode="auto">
        <a:xfrm>
          <a:off x="21056600" y="13246100"/>
          <a:ext cx="1905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45</xdr:col>
      <xdr:colOff>1168400</xdr:colOff>
      <xdr:row>17</xdr:row>
      <xdr:rowOff>0</xdr:rowOff>
    </xdr:from>
    <xdr:to>
      <xdr:col>45</xdr:col>
      <xdr:colOff>266700</xdr:colOff>
      <xdr:row>17</xdr:row>
      <xdr:rowOff>0</xdr:rowOff>
    </xdr:to>
    <xdr:sp macro="" textlink="">
      <xdr:nvSpPr>
        <xdr:cNvPr id="5704015" name="AutoShape 207"/>
        <xdr:cNvSpPr>
          <a:spLocks noChangeArrowheads="1"/>
        </xdr:cNvSpPr>
      </xdr:nvSpPr>
      <xdr:spPr bwMode="auto">
        <a:xfrm>
          <a:off x="212725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45</xdr:col>
      <xdr:colOff>431800</xdr:colOff>
      <xdr:row>17</xdr:row>
      <xdr:rowOff>0</xdr:rowOff>
    </xdr:from>
    <xdr:to>
      <xdr:col>45</xdr:col>
      <xdr:colOff>266700</xdr:colOff>
      <xdr:row>17</xdr:row>
      <xdr:rowOff>0</xdr:rowOff>
    </xdr:to>
    <xdr:sp macro="" textlink="">
      <xdr:nvSpPr>
        <xdr:cNvPr id="5704016" name="AutoShape 208"/>
        <xdr:cNvSpPr>
          <a:spLocks noChangeArrowheads="1"/>
        </xdr:cNvSpPr>
      </xdr:nvSpPr>
      <xdr:spPr bwMode="auto">
        <a:xfrm>
          <a:off x="212725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45</xdr:col>
      <xdr:colOff>431800</xdr:colOff>
      <xdr:row>17</xdr:row>
      <xdr:rowOff>0</xdr:rowOff>
    </xdr:from>
    <xdr:to>
      <xdr:col>45</xdr:col>
      <xdr:colOff>266700</xdr:colOff>
      <xdr:row>17</xdr:row>
      <xdr:rowOff>0</xdr:rowOff>
    </xdr:to>
    <xdr:sp macro="" textlink="">
      <xdr:nvSpPr>
        <xdr:cNvPr id="5704017" name="AutoShape 209"/>
        <xdr:cNvSpPr>
          <a:spLocks noChangeArrowheads="1"/>
        </xdr:cNvSpPr>
      </xdr:nvSpPr>
      <xdr:spPr bwMode="auto">
        <a:xfrm>
          <a:off x="212725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45</xdr:col>
      <xdr:colOff>1168400</xdr:colOff>
      <xdr:row>17</xdr:row>
      <xdr:rowOff>0</xdr:rowOff>
    </xdr:from>
    <xdr:to>
      <xdr:col>45</xdr:col>
      <xdr:colOff>266700</xdr:colOff>
      <xdr:row>17</xdr:row>
      <xdr:rowOff>0</xdr:rowOff>
    </xdr:to>
    <xdr:sp macro="" textlink="">
      <xdr:nvSpPr>
        <xdr:cNvPr id="5704018" name="AutoShape 210"/>
        <xdr:cNvSpPr>
          <a:spLocks noChangeArrowheads="1"/>
        </xdr:cNvSpPr>
      </xdr:nvSpPr>
      <xdr:spPr bwMode="auto">
        <a:xfrm>
          <a:off x="212725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46</xdr:col>
      <xdr:colOff>431800</xdr:colOff>
      <xdr:row>17</xdr:row>
      <xdr:rowOff>0</xdr:rowOff>
    </xdr:from>
    <xdr:to>
      <xdr:col>46</xdr:col>
      <xdr:colOff>406400</xdr:colOff>
      <xdr:row>17</xdr:row>
      <xdr:rowOff>0</xdr:rowOff>
    </xdr:to>
    <xdr:sp macro="" textlink="">
      <xdr:nvSpPr>
        <xdr:cNvPr id="5704019" name="AutoShape 211"/>
        <xdr:cNvSpPr>
          <a:spLocks noChangeArrowheads="1"/>
        </xdr:cNvSpPr>
      </xdr:nvSpPr>
      <xdr:spPr bwMode="auto">
        <a:xfrm>
          <a:off x="216789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46</xdr:col>
      <xdr:colOff>431800</xdr:colOff>
      <xdr:row>17</xdr:row>
      <xdr:rowOff>0</xdr:rowOff>
    </xdr:from>
    <xdr:to>
      <xdr:col>46</xdr:col>
      <xdr:colOff>406400</xdr:colOff>
      <xdr:row>17</xdr:row>
      <xdr:rowOff>0</xdr:rowOff>
    </xdr:to>
    <xdr:sp macro="" textlink="">
      <xdr:nvSpPr>
        <xdr:cNvPr id="5704020" name="AutoShape 212"/>
        <xdr:cNvSpPr>
          <a:spLocks noChangeArrowheads="1"/>
        </xdr:cNvSpPr>
      </xdr:nvSpPr>
      <xdr:spPr bwMode="auto">
        <a:xfrm>
          <a:off x="216789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46</xdr:col>
      <xdr:colOff>1155700</xdr:colOff>
      <xdr:row>17</xdr:row>
      <xdr:rowOff>0</xdr:rowOff>
    </xdr:from>
    <xdr:to>
      <xdr:col>46</xdr:col>
      <xdr:colOff>406400</xdr:colOff>
      <xdr:row>17</xdr:row>
      <xdr:rowOff>0</xdr:rowOff>
    </xdr:to>
    <xdr:sp macro="" textlink="">
      <xdr:nvSpPr>
        <xdr:cNvPr id="5704021" name="AutoShape 213"/>
        <xdr:cNvSpPr>
          <a:spLocks noChangeArrowheads="1"/>
        </xdr:cNvSpPr>
      </xdr:nvSpPr>
      <xdr:spPr bwMode="auto">
        <a:xfrm>
          <a:off x="216789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46</xdr:col>
      <xdr:colOff>431800</xdr:colOff>
      <xdr:row>17</xdr:row>
      <xdr:rowOff>0</xdr:rowOff>
    </xdr:from>
    <xdr:to>
      <xdr:col>46</xdr:col>
      <xdr:colOff>406400</xdr:colOff>
      <xdr:row>17</xdr:row>
      <xdr:rowOff>0</xdr:rowOff>
    </xdr:to>
    <xdr:sp macro="" textlink="">
      <xdr:nvSpPr>
        <xdr:cNvPr id="5704022" name="AutoShape 214"/>
        <xdr:cNvSpPr>
          <a:spLocks noChangeArrowheads="1"/>
        </xdr:cNvSpPr>
      </xdr:nvSpPr>
      <xdr:spPr bwMode="auto">
        <a:xfrm>
          <a:off x="216789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46</xdr:col>
      <xdr:colOff>431800</xdr:colOff>
      <xdr:row>17</xdr:row>
      <xdr:rowOff>0</xdr:rowOff>
    </xdr:from>
    <xdr:to>
      <xdr:col>46</xdr:col>
      <xdr:colOff>406400</xdr:colOff>
      <xdr:row>17</xdr:row>
      <xdr:rowOff>0</xdr:rowOff>
    </xdr:to>
    <xdr:sp macro="" textlink="">
      <xdr:nvSpPr>
        <xdr:cNvPr id="5704023" name="AutoShape 215"/>
        <xdr:cNvSpPr>
          <a:spLocks noChangeArrowheads="1"/>
        </xdr:cNvSpPr>
      </xdr:nvSpPr>
      <xdr:spPr bwMode="auto">
        <a:xfrm>
          <a:off x="216789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46</xdr:col>
      <xdr:colOff>1155700</xdr:colOff>
      <xdr:row>17</xdr:row>
      <xdr:rowOff>0</xdr:rowOff>
    </xdr:from>
    <xdr:to>
      <xdr:col>46</xdr:col>
      <xdr:colOff>406400</xdr:colOff>
      <xdr:row>17</xdr:row>
      <xdr:rowOff>0</xdr:rowOff>
    </xdr:to>
    <xdr:sp macro="" textlink="">
      <xdr:nvSpPr>
        <xdr:cNvPr id="5704024" name="AutoShape 216"/>
        <xdr:cNvSpPr>
          <a:spLocks noChangeArrowheads="1"/>
        </xdr:cNvSpPr>
      </xdr:nvSpPr>
      <xdr:spPr bwMode="auto">
        <a:xfrm>
          <a:off x="216789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46</xdr:col>
      <xdr:colOff>431800</xdr:colOff>
      <xdr:row>17</xdr:row>
      <xdr:rowOff>0</xdr:rowOff>
    </xdr:from>
    <xdr:to>
      <xdr:col>46</xdr:col>
      <xdr:colOff>406400</xdr:colOff>
      <xdr:row>17</xdr:row>
      <xdr:rowOff>0</xdr:rowOff>
    </xdr:to>
    <xdr:sp macro="" textlink="">
      <xdr:nvSpPr>
        <xdr:cNvPr id="5704025" name="AutoShape 217"/>
        <xdr:cNvSpPr>
          <a:spLocks noChangeArrowheads="1"/>
        </xdr:cNvSpPr>
      </xdr:nvSpPr>
      <xdr:spPr bwMode="auto">
        <a:xfrm>
          <a:off x="216789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45</xdr:col>
      <xdr:colOff>431800</xdr:colOff>
      <xdr:row>17</xdr:row>
      <xdr:rowOff>0</xdr:rowOff>
    </xdr:from>
    <xdr:to>
      <xdr:col>45</xdr:col>
      <xdr:colOff>266700</xdr:colOff>
      <xdr:row>17</xdr:row>
      <xdr:rowOff>0</xdr:rowOff>
    </xdr:to>
    <xdr:sp macro="" textlink="">
      <xdr:nvSpPr>
        <xdr:cNvPr id="5704026" name="AutoShape 218"/>
        <xdr:cNvSpPr>
          <a:spLocks noChangeArrowheads="1"/>
        </xdr:cNvSpPr>
      </xdr:nvSpPr>
      <xdr:spPr bwMode="auto">
        <a:xfrm>
          <a:off x="212725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45</xdr:col>
      <xdr:colOff>431800</xdr:colOff>
      <xdr:row>17</xdr:row>
      <xdr:rowOff>0</xdr:rowOff>
    </xdr:from>
    <xdr:to>
      <xdr:col>45</xdr:col>
      <xdr:colOff>266700</xdr:colOff>
      <xdr:row>17</xdr:row>
      <xdr:rowOff>0</xdr:rowOff>
    </xdr:to>
    <xdr:sp macro="" textlink="">
      <xdr:nvSpPr>
        <xdr:cNvPr id="5704027" name="AutoShape 219"/>
        <xdr:cNvSpPr>
          <a:spLocks noChangeArrowheads="1"/>
        </xdr:cNvSpPr>
      </xdr:nvSpPr>
      <xdr:spPr bwMode="auto">
        <a:xfrm>
          <a:off x="212725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45</xdr:col>
      <xdr:colOff>1168400</xdr:colOff>
      <xdr:row>17</xdr:row>
      <xdr:rowOff>0</xdr:rowOff>
    </xdr:from>
    <xdr:to>
      <xdr:col>45</xdr:col>
      <xdr:colOff>266700</xdr:colOff>
      <xdr:row>17</xdr:row>
      <xdr:rowOff>0</xdr:rowOff>
    </xdr:to>
    <xdr:sp macro="" textlink="">
      <xdr:nvSpPr>
        <xdr:cNvPr id="5704028" name="AutoShape 220"/>
        <xdr:cNvSpPr>
          <a:spLocks noChangeArrowheads="1"/>
        </xdr:cNvSpPr>
      </xdr:nvSpPr>
      <xdr:spPr bwMode="auto">
        <a:xfrm>
          <a:off x="212725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45</xdr:col>
      <xdr:colOff>431800</xdr:colOff>
      <xdr:row>17</xdr:row>
      <xdr:rowOff>0</xdr:rowOff>
    </xdr:from>
    <xdr:to>
      <xdr:col>45</xdr:col>
      <xdr:colOff>266700</xdr:colOff>
      <xdr:row>17</xdr:row>
      <xdr:rowOff>0</xdr:rowOff>
    </xdr:to>
    <xdr:sp macro="" textlink="">
      <xdr:nvSpPr>
        <xdr:cNvPr id="5704029" name="AutoShape 221"/>
        <xdr:cNvSpPr>
          <a:spLocks noChangeArrowheads="1"/>
        </xdr:cNvSpPr>
      </xdr:nvSpPr>
      <xdr:spPr bwMode="auto">
        <a:xfrm>
          <a:off x="212725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45</xdr:col>
      <xdr:colOff>431800</xdr:colOff>
      <xdr:row>17</xdr:row>
      <xdr:rowOff>0</xdr:rowOff>
    </xdr:from>
    <xdr:to>
      <xdr:col>45</xdr:col>
      <xdr:colOff>266700</xdr:colOff>
      <xdr:row>17</xdr:row>
      <xdr:rowOff>0</xdr:rowOff>
    </xdr:to>
    <xdr:sp macro="" textlink="">
      <xdr:nvSpPr>
        <xdr:cNvPr id="5704030" name="AutoShape 222"/>
        <xdr:cNvSpPr>
          <a:spLocks noChangeArrowheads="1"/>
        </xdr:cNvSpPr>
      </xdr:nvSpPr>
      <xdr:spPr bwMode="auto">
        <a:xfrm>
          <a:off x="212725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45</xdr:col>
      <xdr:colOff>431800</xdr:colOff>
      <xdr:row>17</xdr:row>
      <xdr:rowOff>0</xdr:rowOff>
    </xdr:from>
    <xdr:to>
      <xdr:col>45</xdr:col>
      <xdr:colOff>266700</xdr:colOff>
      <xdr:row>17</xdr:row>
      <xdr:rowOff>0</xdr:rowOff>
    </xdr:to>
    <xdr:sp macro="" textlink="">
      <xdr:nvSpPr>
        <xdr:cNvPr id="5704031" name="AutoShape 223"/>
        <xdr:cNvSpPr>
          <a:spLocks noChangeArrowheads="1"/>
        </xdr:cNvSpPr>
      </xdr:nvSpPr>
      <xdr:spPr bwMode="auto">
        <a:xfrm>
          <a:off x="212725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45</xdr:col>
      <xdr:colOff>431800</xdr:colOff>
      <xdr:row>17</xdr:row>
      <xdr:rowOff>0</xdr:rowOff>
    </xdr:from>
    <xdr:to>
      <xdr:col>45</xdr:col>
      <xdr:colOff>266700</xdr:colOff>
      <xdr:row>17</xdr:row>
      <xdr:rowOff>0</xdr:rowOff>
    </xdr:to>
    <xdr:sp macro="" textlink="">
      <xdr:nvSpPr>
        <xdr:cNvPr id="5704032" name="AutoShape 224"/>
        <xdr:cNvSpPr>
          <a:spLocks noChangeArrowheads="1"/>
        </xdr:cNvSpPr>
      </xdr:nvSpPr>
      <xdr:spPr bwMode="auto">
        <a:xfrm>
          <a:off x="212725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45</xdr:col>
      <xdr:colOff>1168400</xdr:colOff>
      <xdr:row>17</xdr:row>
      <xdr:rowOff>0</xdr:rowOff>
    </xdr:from>
    <xdr:to>
      <xdr:col>45</xdr:col>
      <xdr:colOff>266700</xdr:colOff>
      <xdr:row>17</xdr:row>
      <xdr:rowOff>0</xdr:rowOff>
    </xdr:to>
    <xdr:sp macro="" textlink="">
      <xdr:nvSpPr>
        <xdr:cNvPr id="5704033" name="AutoShape 225"/>
        <xdr:cNvSpPr>
          <a:spLocks noChangeArrowheads="1"/>
        </xdr:cNvSpPr>
      </xdr:nvSpPr>
      <xdr:spPr bwMode="auto">
        <a:xfrm>
          <a:off x="212725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45</xdr:col>
      <xdr:colOff>431800</xdr:colOff>
      <xdr:row>17</xdr:row>
      <xdr:rowOff>0</xdr:rowOff>
    </xdr:from>
    <xdr:to>
      <xdr:col>45</xdr:col>
      <xdr:colOff>266700</xdr:colOff>
      <xdr:row>17</xdr:row>
      <xdr:rowOff>0</xdr:rowOff>
    </xdr:to>
    <xdr:sp macro="" textlink="">
      <xdr:nvSpPr>
        <xdr:cNvPr id="5704034" name="AutoShape 226"/>
        <xdr:cNvSpPr>
          <a:spLocks noChangeArrowheads="1"/>
        </xdr:cNvSpPr>
      </xdr:nvSpPr>
      <xdr:spPr bwMode="auto">
        <a:xfrm>
          <a:off x="212725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45</xdr:col>
      <xdr:colOff>431800</xdr:colOff>
      <xdr:row>17</xdr:row>
      <xdr:rowOff>0</xdr:rowOff>
    </xdr:from>
    <xdr:to>
      <xdr:col>45</xdr:col>
      <xdr:colOff>266700</xdr:colOff>
      <xdr:row>17</xdr:row>
      <xdr:rowOff>0</xdr:rowOff>
    </xdr:to>
    <xdr:sp macro="" textlink="">
      <xdr:nvSpPr>
        <xdr:cNvPr id="5704035" name="AutoShape 227"/>
        <xdr:cNvSpPr>
          <a:spLocks noChangeArrowheads="1"/>
        </xdr:cNvSpPr>
      </xdr:nvSpPr>
      <xdr:spPr bwMode="auto">
        <a:xfrm>
          <a:off x="212725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45</xdr:col>
      <xdr:colOff>431800</xdr:colOff>
      <xdr:row>17</xdr:row>
      <xdr:rowOff>0</xdr:rowOff>
    </xdr:from>
    <xdr:to>
      <xdr:col>45</xdr:col>
      <xdr:colOff>266700</xdr:colOff>
      <xdr:row>17</xdr:row>
      <xdr:rowOff>0</xdr:rowOff>
    </xdr:to>
    <xdr:sp macro="" textlink="">
      <xdr:nvSpPr>
        <xdr:cNvPr id="5704036" name="AutoShape 228"/>
        <xdr:cNvSpPr>
          <a:spLocks noChangeArrowheads="1"/>
        </xdr:cNvSpPr>
      </xdr:nvSpPr>
      <xdr:spPr bwMode="auto">
        <a:xfrm>
          <a:off x="212725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45</xdr:col>
      <xdr:colOff>431800</xdr:colOff>
      <xdr:row>17</xdr:row>
      <xdr:rowOff>0</xdr:rowOff>
    </xdr:from>
    <xdr:to>
      <xdr:col>45</xdr:col>
      <xdr:colOff>266700</xdr:colOff>
      <xdr:row>17</xdr:row>
      <xdr:rowOff>0</xdr:rowOff>
    </xdr:to>
    <xdr:sp macro="" textlink="">
      <xdr:nvSpPr>
        <xdr:cNvPr id="5704037" name="AutoShape 229"/>
        <xdr:cNvSpPr>
          <a:spLocks noChangeArrowheads="1"/>
        </xdr:cNvSpPr>
      </xdr:nvSpPr>
      <xdr:spPr bwMode="auto">
        <a:xfrm>
          <a:off x="212725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45</xdr:col>
      <xdr:colOff>1168400</xdr:colOff>
      <xdr:row>17</xdr:row>
      <xdr:rowOff>0</xdr:rowOff>
    </xdr:from>
    <xdr:to>
      <xdr:col>45</xdr:col>
      <xdr:colOff>266700</xdr:colOff>
      <xdr:row>17</xdr:row>
      <xdr:rowOff>0</xdr:rowOff>
    </xdr:to>
    <xdr:sp macro="" textlink="">
      <xdr:nvSpPr>
        <xdr:cNvPr id="5704038" name="AutoShape 230"/>
        <xdr:cNvSpPr>
          <a:spLocks noChangeArrowheads="1"/>
        </xdr:cNvSpPr>
      </xdr:nvSpPr>
      <xdr:spPr bwMode="auto">
        <a:xfrm>
          <a:off x="212725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45</xdr:col>
      <xdr:colOff>431800</xdr:colOff>
      <xdr:row>17</xdr:row>
      <xdr:rowOff>0</xdr:rowOff>
    </xdr:from>
    <xdr:to>
      <xdr:col>45</xdr:col>
      <xdr:colOff>266700</xdr:colOff>
      <xdr:row>17</xdr:row>
      <xdr:rowOff>0</xdr:rowOff>
    </xdr:to>
    <xdr:sp macro="" textlink="">
      <xdr:nvSpPr>
        <xdr:cNvPr id="5704039" name="AutoShape 231"/>
        <xdr:cNvSpPr>
          <a:spLocks noChangeArrowheads="1"/>
        </xdr:cNvSpPr>
      </xdr:nvSpPr>
      <xdr:spPr bwMode="auto">
        <a:xfrm>
          <a:off x="212725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45</xdr:col>
      <xdr:colOff>431800</xdr:colOff>
      <xdr:row>17</xdr:row>
      <xdr:rowOff>0</xdr:rowOff>
    </xdr:from>
    <xdr:to>
      <xdr:col>45</xdr:col>
      <xdr:colOff>266700</xdr:colOff>
      <xdr:row>17</xdr:row>
      <xdr:rowOff>0</xdr:rowOff>
    </xdr:to>
    <xdr:sp macro="" textlink="">
      <xdr:nvSpPr>
        <xdr:cNvPr id="5704040" name="AutoShape 232"/>
        <xdr:cNvSpPr>
          <a:spLocks noChangeArrowheads="1"/>
        </xdr:cNvSpPr>
      </xdr:nvSpPr>
      <xdr:spPr bwMode="auto">
        <a:xfrm>
          <a:off x="21272500" y="132461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1</xdr:col>
      <xdr:colOff>2117</xdr:colOff>
      <xdr:row>2</xdr:row>
      <xdr:rowOff>415925</xdr:rowOff>
    </xdr:from>
    <xdr:ext cx="184666" cy="261610"/>
    <xdr:sp macro="" textlink="">
      <xdr:nvSpPr>
        <xdr:cNvPr id="224" name="TextBox 223"/>
        <xdr:cNvSpPr txBox="1"/>
      </xdr:nvSpPr>
      <xdr:spPr>
        <a:xfrm>
          <a:off x="4044950" y="1262592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5410200</xdr:colOff>
      <xdr:row>1</xdr:row>
      <xdr:rowOff>28575</xdr:rowOff>
    </xdr:from>
    <xdr:ext cx="184666" cy="261610"/>
    <xdr:sp macro="" textlink="">
      <xdr:nvSpPr>
        <xdr:cNvPr id="2" name="TextBox 1"/>
        <xdr:cNvSpPr txBox="1"/>
      </xdr:nvSpPr>
      <xdr:spPr>
        <a:xfrm>
          <a:off x="5410200" y="1002242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5410200</xdr:colOff>
      <xdr:row>2</xdr:row>
      <xdr:rowOff>6350</xdr:rowOff>
    </xdr:from>
    <xdr:ext cx="184666" cy="261610"/>
    <xdr:sp macro="" textlink="">
      <xdr:nvSpPr>
        <xdr:cNvPr id="3" name="TextBox 2"/>
        <xdr:cNvSpPr txBox="1"/>
      </xdr:nvSpPr>
      <xdr:spPr>
        <a:xfrm>
          <a:off x="5410200" y="15938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5407025</xdr:colOff>
      <xdr:row>2</xdr:row>
      <xdr:rowOff>6350</xdr:rowOff>
    </xdr:from>
    <xdr:ext cx="184666" cy="261610"/>
    <xdr:sp macro="" textlink="">
      <xdr:nvSpPr>
        <xdr:cNvPr id="4" name="TextBox 3"/>
        <xdr:cNvSpPr txBox="1"/>
      </xdr:nvSpPr>
      <xdr:spPr>
        <a:xfrm>
          <a:off x="5407025" y="15938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5407025</xdr:colOff>
      <xdr:row>1</xdr:row>
      <xdr:rowOff>539750</xdr:rowOff>
    </xdr:from>
    <xdr:ext cx="184666" cy="261610"/>
    <xdr:sp macro="" textlink="">
      <xdr:nvSpPr>
        <xdr:cNvPr id="5" name="TextBox 4"/>
        <xdr:cNvSpPr txBox="1"/>
      </xdr:nvSpPr>
      <xdr:spPr>
        <a:xfrm>
          <a:off x="5407025" y="1513417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5407025</xdr:colOff>
      <xdr:row>1</xdr:row>
      <xdr:rowOff>539750</xdr:rowOff>
    </xdr:from>
    <xdr:ext cx="184666" cy="261610"/>
    <xdr:sp macro="" textlink="">
      <xdr:nvSpPr>
        <xdr:cNvPr id="6" name="TextBox 5"/>
        <xdr:cNvSpPr txBox="1"/>
      </xdr:nvSpPr>
      <xdr:spPr>
        <a:xfrm>
          <a:off x="5407025" y="1513417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812800</xdr:colOff>
      <xdr:row>4</xdr:row>
      <xdr:rowOff>0</xdr:rowOff>
    </xdr:from>
    <xdr:to>
      <xdr:col>2</xdr:col>
      <xdr:colOff>1155700</xdr:colOff>
      <xdr:row>4</xdr:row>
      <xdr:rowOff>0</xdr:rowOff>
    </xdr:to>
    <xdr:sp macro="" textlink="">
      <xdr:nvSpPr>
        <xdr:cNvPr id="5703221" name="AutoShape 1"/>
        <xdr:cNvSpPr>
          <a:spLocks noChangeArrowheads="1"/>
        </xdr:cNvSpPr>
      </xdr:nvSpPr>
      <xdr:spPr bwMode="auto">
        <a:xfrm>
          <a:off x="9728200" y="2527300"/>
          <a:ext cx="3429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0</xdr:rowOff>
    </xdr:from>
    <xdr:to>
      <xdr:col>4</xdr:col>
      <xdr:colOff>495300</xdr:colOff>
      <xdr:row>4</xdr:row>
      <xdr:rowOff>0</xdr:rowOff>
    </xdr:to>
    <xdr:sp macro="" textlink="">
      <xdr:nvSpPr>
        <xdr:cNvPr id="5703222" name="AutoShape 2"/>
        <xdr:cNvSpPr>
          <a:spLocks noChangeArrowheads="1"/>
        </xdr:cNvSpPr>
      </xdr:nvSpPr>
      <xdr:spPr bwMode="auto">
        <a:xfrm>
          <a:off x="12788900" y="2527300"/>
          <a:ext cx="762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0</xdr:rowOff>
    </xdr:from>
    <xdr:to>
      <xdr:col>4</xdr:col>
      <xdr:colOff>495300</xdr:colOff>
      <xdr:row>4</xdr:row>
      <xdr:rowOff>0</xdr:rowOff>
    </xdr:to>
    <xdr:sp macro="" textlink="">
      <xdr:nvSpPr>
        <xdr:cNvPr id="5703223" name="AutoShape 3"/>
        <xdr:cNvSpPr>
          <a:spLocks noChangeArrowheads="1"/>
        </xdr:cNvSpPr>
      </xdr:nvSpPr>
      <xdr:spPr bwMode="auto">
        <a:xfrm>
          <a:off x="12788900" y="2527300"/>
          <a:ext cx="762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5703224" name="AutoShape 4"/>
        <xdr:cNvSpPr>
          <a:spLocks noChangeArrowheads="1"/>
        </xdr:cNvSpPr>
      </xdr:nvSpPr>
      <xdr:spPr bwMode="auto">
        <a:xfrm>
          <a:off x="8915400" y="25273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444500</xdr:colOff>
      <xdr:row>4</xdr:row>
      <xdr:rowOff>0</xdr:rowOff>
    </xdr:from>
    <xdr:to>
      <xdr:col>8</xdr:col>
      <xdr:colOff>622300</xdr:colOff>
      <xdr:row>4</xdr:row>
      <xdr:rowOff>0</xdr:rowOff>
    </xdr:to>
    <xdr:sp macro="" textlink="">
      <xdr:nvSpPr>
        <xdr:cNvPr id="5703225" name="AutoShape 5"/>
        <xdr:cNvSpPr>
          <a:spLocks noChangeArrowheads="1"/>
        </xdr:cNvSpPr>
      </xdr:nvSpPr>
      <xdr:spPr bwMode="auto">
        <a:xfrm>
          <a:off x="197231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812800</xdr:colOff>
      <xdr:row>4</xdr:row>
      <xdr:rowOff>0</xdr:rowOff>
    </xdr:from>
    <xdr:to>
      <xdr:col>2</xdr:col>
      <xdr:colOff>1155700</xdr:colOff>
      <xdr:row>4</xdr:row>
      <xdr:rowOff>0</xdr:rowOff>
    </xdr:to>
    <xdr:sp macro="" textlink="">
      <xdr:nvSpPr>
        <xdr:cNvPr id="5703226" name="AutoShape 6"/>
        <xdr:cNvSpPr>
          <a:spLocks noChangeArrowheads="1"/>
        </xdr:cNvSpPr>
      </xdr:nvSpPr>
      <xdr:spPr bwMode="auto">
        <a:xfrm>
          <a:off x="9728200" y="2527300"/>
          <a:ext cx="3429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5703227" name="AutoShape 7"/>
        <xdr:cNvSpPr>
          <a:spLocks noChangeArrowheads="1"/>
        </xdr:cNvSpPr>
      </xdr:nvSpPr>
      <xdr:spPr bwMode="auto">
        <a:xfrm>
          <a:off x="8915400" y="25273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5703228" name="AutoShape 8"/>
        <xdr:cNvSpPr>
          <a:spLocks noChangeArrowheads="1"/>
        </xdr:cNvSpPr>
      </xdr:nvSpPr>
      <xdr:spPr bwMode="auto">
        <a:xfrm>
          <a:off x="8915400" y="25273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1143000</xdr:colOff>
      <xdr:row>4</xdr:row>
      <xdr:rowOff>0</xdr:rowOff>
    </xdr:from>
    <xdr:to>
      <xdr:col>4</xdr:col>
      <xdr:colOff>1727200</xdr:colOff>
      <xdr:row>4</xdr:row>
      <xdr:rowOff>0</xdr:rowOff>
    </xdr:to>
    <xdr:sp macro="" textlink="">
      <xdr:nvSpPr>
        <xdr:cNvPr id="5703229" name="AutoShape 9"/>
        <xdr:cNvSpPr>
          <a:spLocks noChangeArrowheads="1"/>
        </xdr:cNvSpPr>
      </xdr:nvSpPr>
      <xdr:spPr bwMode="auto">
        <a:xfrm>
          <a:off x="13512800" y="2527300"/>
          <a:ext cx="5842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127000</xdr:colOff>
      <xdr:row>4</xdr:row>
      <xdr:rowOff>0</xdr:rowOff>
    </xdr:from>
    <xdr:to>
      <xdr:col>2</xdr:col>
      <xdr:colOff>304800</xdr:colOff>
      <xdr:row>4</xdr:row>
      <xdr:rowOff>0</xdr:rowOff>
    </xdr:to>
    <xdr:sp macro="" textlink="">
      <xdr:nvSpPr>
        <xdr:cNvPr id="5703230" name="AutoShape 10"/>
        <xdr:cNvSpPr>
          <a:spLocks noChangeArrowheads="1"/>
        </xdr:cNvSpPr>
      </xdr:nvSpPr>
      <xdr:spPr bwMode="auto">
        <a:xfrm>
          <a:off x="90424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0</xdr:rowOff>
    </xdr:from>
    <xdr:to>
      <xdr:col>4</xdr:col>
      <xdr:colOff>596900</xdr:colOff>
      <xdr:row>4</xdr:row>
      <xdr:rowOff>0</xdr:rowOff>
    </xdr:to>
    <xdr:sp macro="" textlink="">
      <xdr:nvSpPr>
        <xdr:cNvPr id="5703231" name="AutoShape 12"/>
        <xdr:cNvSpPr>
          <a:spLocks noChangeArrowheads="1"/>
        </xdr:cNvSpPr>
      </xdr:nvSpPr>
      <xdr:spPr bwMode="auto">
        <a:xfrm>
          <a:off x="127889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0</xdr:rowOff>
    </xdr:from>
    <xdr:to>
      <xdr:col>4</xdr:col>
      <xdr:colOff>596900</xdr:colOff>
      <xdr:row>4</xdr:row>
      <xdr:rowOff>0</xdr:rowOff>
    </xdr:to>
    <xdr:sp macro="" textlink="">
      <xdr:nvSpPr>
        <xdr:cNvPr id="5703232" name="AutoShape 13"/>
        <xdr:cNvSpPr>
          <a:spLocks noChangeArrowheads="1"/>
        </xdr:cNvSpPr>
      </xdr:nvSpPr>
      <xdr:spPr bwMode="auto">
        <a:xfrm>
          <a:off x="127889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444500</xdr:colOff>
      <xdr:row>4</xdr:row>
      <xdr:rowOff>0</xdr:rowOff>
    </xdr:from>
    <xdr:to>
      <xdr:col>8</xdr:col>
      <xdr:colOff>622300</xdr:colOff>
      <xdr:row>4</xdr:row>
      <xdr:rowOff>0</xdr:rowOff>
    </xdr:to>
    <xdr:sp macro="" textlink="">
      <xdr:nvSpPr>
        <xdr:cNvPr id="5703233" name="AutoShape 15"/>
        <xdr:cNvSpPr>
          <a:spLocks noChangeArrowheads="1"/>
        </xdr:cNvSpPr>
      </xdr:nvSpPr>
      <xdr:spPr bwMode="auto">
        <a:xfrm>
          <a:off x="197231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4</xdr:row>
      <xdr:rowOff>0</xdr:rowOff>
    </xdr:from>
    <xdr:to>
      <xdr:col>1</xdr:col>
      <xdr:colOff>241300</xdr:colOff>
      <xdr:row>4</xdr:row>
      <xdr:rowOff>0</xdr:rowOff>
    </xdr:to>
    <xdr:sp macro="" textlink="">
      <xdr:nvSpPr>
        <xdr:cNvPr id="5703234" name="AutoShape 18"/>
        <xdr:cNvSpPr>
          <a:spLocks noChangeArrowheads="1"/>
        </xdr:cNvSpPr>
      </xdr:nvSpPr>
      <xdr:spPr bwMode="auto">
        <a:xfrm>
          <a:off x="7924800" y="2527300"/>
          <a:ext cx="2032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4</xdr:row>
      <xdr:rowOff>0</xdr:rowOff>
    </xdr:from>
    <xdr:to>
      <xdr:col>1</xdr:col>
      <xdr:colOff>241300</xdr:colOff>
      <xdr:row>4</xdr:row>
      <xdr:rowOff>0</xdr:rowOff>
    </xdr:to>
    <xdr:sp macro="" textlink="">
      <xdr:nvSpPr>
        <xdr:cNvPr id="5703235" name="AutoShape 19"/>
        <xdr:cNvSpPr>
          <a:spLocks noChangeArrowheads="1"/>
        </xdr:cNvSpPr>
      </xdr:nvSpPr>
      <xdr:spPr bwMode="auto">
        <a:xfrm>
          <a:off x="7924800" y="2527300"/>
          <a:ext cx="2032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4</xdr:row>
      <xdr:rowOff>0</xdr:rowOff>
    </xdr:from>
    <xdr:to>
      <xdr:col>1</xdr:col>
      <xdr:colOff>241300</xdr:colOff>
      <xdr:row>4</xdr:row>
      <xdr:rowOff>0</xdr:rowOff>
    </xdr:to>
    <xdr:sp macro="" textlink="">
      <xdr:nvSpPr>
        <xdr:cNvPr id="5703236" name="AutoShape 20"/>
        <xdr:cNvSpPr>
          <a:spLocks noChangeArrowheads="1"/>
        </xdr:cNvSpPr>
      </xdr:nvSpPr>
      <xdr:spPr bwMode="auto">
        <a:xfrm>
          <a:off x="7924800" y="2527300"/>
          <a:ext cx="2032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4</xdr:row>
      <xdr:rowOff>0</xdr:rowOff>
    </xdr:from>
    <xdr:to>
      <xdr:col>1</xdr:col>
      <xdr:colOff>241300</xdr:colOff>
      <xdr:row>4</xdr:row>
      <xdr:rowOff>0</xdr:rowOff>
    </xdr:to>
    <xdr:sp macro="" textlink="">
      <xdr:nvSpPr>
        <xdr:cNvPr id="5703237" name="AutoShape 21"/>
        <xdr:cNvSpPr>
          <a:spLocks noChangeArrowheads="1"/>
        </xdr:cNvSpPr>
      </xdr:nvSpPr>
      <xdr:spPr bwMode="auto">
        <a:xfrm>
          <a:off x="7924800" y="2527300"/>
          <a:ext cx="2032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4</xdr:row>
      <xdr:rowOff>0</xdr:rowOff>
    </xdr:from>
    <xdr:to>
      <xdr:col>1</xdr:col>
      <xdr:colOff>241300</xdr:colOff>
      <xdr:row>4</xdr:row>
      <xdr:rowOff>0</xdr:rowOff>
    </xdr:to>
    <xdr:sp macro="" textlink="">
      <xdr:nvSpPr>
        <xdr:cNvPr id="5703238" name="AutoShape 22"/>
        <xdr:cNvSpPr>
          <a:spLocks noChangeArrowheads="1"/>
        </xdr:cNvSpPr>
      </xdr:nvSpPr>
      <xdr:spPr bwMode="auto">
        <a:xfrm>
          <a:off x="7924800" y="2527300"/>
          <a:ext cx="2032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4</xdr:row>
      <xdr:rowOff>0</xdr:rowOff>
    </xdr:from>
    <xdr:to>
      <xdr:col>1</xdr:col>
      <xdr:colOff>241300</xdr:colOff>
      <xdr:row>4</xdr:row>
      <xdr:rowOff>0</xdr:rowOff>
    </xdr:to>
    <xdr:sp macro="" textlink="">
      <xdr:nvSpPr>
        <xdr:cNvPr id="5703239" name="AutoShape 23"/>
        <xdr:cNvSpPr>
          <a:spLocks noChangeArrowheads="1"/>
        </xdr:cNvSpPr>
      </xdr:nvSpPr>
      <xdr:spPr bwMode="auto">
        <a:xfrm>
          <a:off x="7924800" y="2527300"/>
          <a:ext cx="2032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4</xdr:row>
      <xdr:rowOff>0</xdr:rowOff>
    </xdr:from>
    <xdr:to>
      <xdr:col>1</xdr:col>
      <xdr:colOff>241300</xdr:colOff>
      <xdr:row>4</xdr:row>
      <xdr:rowOff>0</xdr:rowOff>
    </xdr:to>
    <xdr:sp macro="" textlink="">
      <xdr:nvSpPr>
        <xdr:cNvPr id="5703240" name="AutoShape 24"/>
        <xdr:cNvSpPr>
          <a:spLocks noChangeArrowheads="1"/>
        </xdr:cNvSpPr>
      </xdr:nvSpPr>
      <xdr:spPr bwMode="auto">
        <a:xfrm>
          <a:off x="7924800" y="2527300"/>
          <a:ext cx="2032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812800</xdr:colOff>
      <xdr:row>4</xdr:row>
      <xdr:rowOff>0</xdr:rowOff>
    </xdr:from>
    <xdr:to>
      <xdr:col>2</xdr:col>
      <xdr:colOff>1155700</xdr:colOff>
      <xdr:row>4</xdr:row>
      <xdr:rowOff>0</xdr:rowOff>
    </xdr:to>
    <xdr:sp macro="" textlink="">
      <xdr:nvSpPr>
        <xdr:cNvPr id="5703241" name="AutoShape 25"/>
        <xdr:cNvSpPr>
          <a:spLocks noChangeArrowheads="1"/>
        </xdr:cNvSpPr>
      </xdr:nvSpPr>
      <xdr:spPr bwMode="auto">
        <a:xfrm>
          <a:off x="9728200" y="2527300"/>
          <a:ext cx="3429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0</xdr:rowOff>
    </xdr:from>
    <xdr:to>
      <xdr:col>4</xdr:col>
      <xdr:colOff>495300</xdr:colOff>
      <xdr:row>4</xdr:row>
      <xdr:rowOff>0</xdr:rowOff>
    </xdr:to>
    <xdr:sp macro="" textlink="">
      <xdr:nvSpPr>
        <xdr:cNvPr id="5703242" name="AutoShape 26"/>
        <xdr:cNvSpPr>
          <a:spLocks noChangeArrowheads="1"/>
        </xdr:cNvSpPr>
      </xdr:nvSpPr>
      <xdr:spPr bwMode="auto">
        <a:xfrm>
          <a:off x="12788900" y="2527300"/>
          <a:ext cx="762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0</xdr:rowOff>
    </xdr:from>
    <xdr:to>
      <xdr:col>4</xdr:col>
      <xdr:colOff>495300</xdr:colOff>
      <xdr:row>4</xdr:row>
      <xdr:rowOff>0</xdr:rowOff>
    </xdr:to>
    <xdr:sp macro="" textlink="">
      <xdr:nvSpPr>
        <xdr:cNvPr id="5703243" name="AutoShape 27"/>
        <xdr:cNvSpPr>
          <a:spLocks noChangeArrowheads="1"/>
        </xdr:cNvSpPr>
      </xdr:nvSpPr>
      <xdr:spPr bwMode="auto">
        <a:xfrm>
          <a:off x="12788900" y="2527300"/>
          <a:ext cx="762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5703244" name="AutoShape 28"/>
        <xdr:cNvSpPr>
          <a:spLocks noChangeArrowheads="1"/>
        </xdr:cNvSpPr>
      </xdr:nvSpPr>
      <xdr:spPr bwMode="auto">
        <a:xfrm>
          <a:off x="8915400" y="25273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444500</xdr:colOff>
      <xdr:row>4</xdr:row>
      <xdr:rowOff>0</xdr:rowOff>
    </xdr:from>
    <xdr:to>
      <xdr:col>8</xdr:col>
      <xdr:colOff>622300</xdr:colOff>
      <xdr:row>4</xdr:row>
      <xdr:rowOff>0</xdr:rowOff>
    </xdr:to>
    <xdr:sp macro="" textlink="">
      <xdr:nvSpPr>
        <xdr:cNvPr id="5703245" name="AutoShape 29"/>
        <xdr:cNvSpPr>
          <a:spLocks noChangeArrowheads="1"/>
        </xdr:cNvSpPr>
      </xdr:nvSpPr>
      <xdr:spPr bwMode="auto">
        <a:xfrm>
          <a:off x="197231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812800</xdr:colOff>
      <xdr:row>4</xdr:row>
      <xdr:rowOff>0</xdr:rowOff>
    </xdr:from>
    <xdr:to>
      <xdr:col>2</xdr:col>
      <xdr:colOff>1155700</xdr:colOff>
      <xdr:row>4</xdr:row>
      <xdr:rowOff>0</xdr:rowOff>
    </xdr:to>
    <xdr:sp macro="" textlink="">
      <xdr:nvSpPr>
        <xdr:cNvPr id="5703246" name="AutoShape 30"/>
        <xdr:cNvSpPr>
          <a:spLocks noChangeArrowheads="1"/>
        </xdr:cNvSpPr>
      </xdr:nvSpPr>
      <xdr:spPr bwMode="auto">
        <a:xfrm>
          <a:off x="9728200" y="2527300"/>
          <a:ext cx="3429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5703247" name="AutoShape 31"/>
        <xdr:cNvSpPr>
          <a:spLocks noChangeArrowheads="1"/>
        </xdr:cNvSpPr>
      </xdr:nvSpPr>
      <xdr:spPr bwMode="auto">
        <a:xfrm>
          <a:off x="8915400" y="25273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5703248" name="AutoShape 32"/>
        <xdr:cNvSpPr>
          <a:spLocks noChangeArrowheads="1"/>
        </xdr:cNvSpPr>
      </xdr:nvSpPr>
      <xdr:spPr bwMode="auto">
        <a:xfrm>
          <a:off x="8915400" y="25273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1143000</xdr:colOff>
      <xdr:row>4</xdr:row>
      <xdr:rowOff>0</xdr:rowOff>
    </xdr:from>
    <xdr:to>
      <xdr:col>4</xdr:col>
      <xdr:colOff>1727200</xdr:colOff>
      <xdr:row>4</xdr:row>
      <xdr:rowOff>0</xdr:rowOff>
    </xdr:to>
    <xdr:sp macro="" textlink="">
      <xdr:nvSpPr>
        <xdr:cNvPr id="5703249" name="AutoShape 33"/>
        <xdr:cNvSpPr>
          <a:spLocks noChangeArrowheads="1"/>
        </xdr:cNvSpPr>
      </xdr:nvSpPr>
      <xdr:spPr bwMode="auto">
        <a:xfrm>
          <a:off x="13512800" y="2527300"/>
          <a:ext cx="5842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127000</xdr:colOff>
      <xdr:row>4</xdr:row>
      <xdr:rowOff>0</xdr:rowOff>
    </xdr:from>
    <xdr:to>
      <xdr:col>2</xdr:col>
      <xdr:colOff>304800</xdr:colOff>
      <xdr:row>4</xdr:row>
      <xdr:rowOff>0</xdr:rowOff>
    </xdr:to>
    <xdr:sp macro="" textlink="">
      <xdr:nvSpPr>
        <xdr:cNvPr id="5703250" name="AutoShape 34"/>
        <xdr:cNvSpPr>
          <a:spLocks noChangeArrowheads="1"/>
        </xdr:cNvSpPr>
      </xdr:nvSpPr>
      <xdr:spPr bwMode="auto">
        <a:xfrm>
          <a:off x="90424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444500</xdr:colOff>
      <xdr:row>4</xdr:row>
      <xdr:rowOff>0</xdr:rowOff>
    </xdr:from>
    <xdr:to>
      <xdr:col>8</xdr:col>
      <xdr:colOff>622300</xdr:colOff>
      <xdr:row>4</xdr:row>
      <xdr:rowOff>0</xdr:rowOff>
    </xdr:to>
    <xdr:sp macro="" textlink="">
      <xdr:nvSpPr>
        <xdr:cNvPr id="5703251" name="AutoShape 39"/>
        <xdr:cNvSpPr>
          <a:spLocks noChangeArrowheads="1"/>
        </xdr:cNvSpPr>
      </xdr:nvSpPr>
      <xdr:spPr bwMode="auto">
        <a:xfrm>
          <a:off x="197231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4</xdr:row>
      <xdr:rowOff>0</xdr:rowOff>
    </xdr:from>
    <xdr:to>
      <xdr:col>1</xdr:col>
      <xdr:colOff>241300</xdr:colOff>
      <xdr:row>4</xdr:row>
      <xdr:rowOff>0</xdr:rowOff>
    </xdr:to>
    <xdr:sp macro="" textlink="">
      <xdr:nvSpPr>
        <xdr:cNvPr id="5703252" name="AutoShape 42"/>
        <xdr:cNvSpPr>
          <a:spLocks noChangeArrowheads="1"/>
        </xdr:cNvSpPr>
      </xdr:nvSpPr>
      <xdr:spPr bwMode="auto">
        <a:xfrm>
          <a:off x="7924800" y="2527300"/>
          <a:ext cx="2032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4</xdr:row>
      <xdr:rowOff>0</xdr:rowOff>
    </xdr:from>
    <xdr:to>
      <xdr:col>1</xdr:col>
      <xdr:colOff>241300</xdr:colOff>
      <xdr:row>4</xdr:row>
      <xdr:rowOff>0</xdr:rowOff>
    </xdr:to>
    <xdr:sp macro="" textlink="">
      <xdr:nvSpPr>
        <xdr:cNvPr id="5703253" name="AutoShape 43"/>
        <xdr:cNvSpPr>
          <a:spLocks noChangeArrowheads="1"/>
        </xdr:cNvSpPr>
      </xdr:nvSpPr>
      <xdr:spPr bwMode="auto">
        <a:xfrm>
          <a:off x="7924800" y="2527300"/>
          <a:ext cx="2032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4</xdr:row>
      <xdr:rowOff>0</xdr:rowOff>
    </xdr:from>
    <xdr:to>
      <xdr:col>1</xdr:col>
      <xdr:colOff>241300</xdr:colOff>
      <xdr:row>4</xdr:row>
      <xdr:rowOff>0</xdr:rowOff>
    </xdr:to>
    <xdr:sp macro="" textlink="">
      <xdr:nvSpPr>
        <xdr:cNvPr id="5703254" name="AutoShape 44"/>
        <xdr:cNvSpPr>
          <a:spLocks noChangeArrowheads="1"/>
        </xdr:cNvSpPr>
      </xdr:nvSpPr>
      <xdr:spPr bwMode="auto">
        <a:xfrm>
          <a:off x="7924800" y="2527300"/>
          <a:ext cx="2032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4</xdr:row>
      <xdr:rowOff>0</xdr:rowOff>
    </xdr:from>
    <xdr:to>
      <xdr:col>1</xdr:col>
      <xdr:colOff>241300</xdr:colOff>
      <xdr:row>4</xdr:row>
      <xdr:rowOff>0</xdr:rowOff>
    </xdr:to>
    <xdr:sp macro="" textlink="">
      <xdr:nvSpPr>
        <xdr:cNvPr id="5703255" name="AutoShape 45"/>
        <xdr:cNvSpPr>
          <a:spLocks noChangeArrowheads="1"/>
        </xdr:cNvSpPr>
      </xdr:nvSpPr>
      <xdr:spPr bwMode="auto">
        <a:xfrm>
          <a:off x="7924800" y="2527300"/>
          <a:ext cx="2032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4</xdr:row>
      <xdr:rowOff>0</xdr:rowOff>
    </xdr:from>
    <xdr:to>
      <xdr:col>1</xdr:col>
      <xdr:colOff>241300</xdr:colOff>
      <xdr:row>4</xdr:row>
      <xdr:rowOff>0</xdr:rowOff>
    </xdr:to>
    <xdr:sp macro="" textlink="">
      <xdr:nvSpPr>
        <xdr:cNvPr id="5703256" name="AutoShape 46"/>
        <xdr:cNvSpPr>
          <a:spLocks noChangeArrowheads="1"/>
        </xdr:cNvSpPr>
      </xdr:nvSpPr>
      <xdr:spPr bwMode="auto">
        <a:xfrm>
          <a:off x="7924800" y="2527300"/>
          <a:ext cx="2032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4</xdr:row>
      <xdr:rowOff>0</xdr:rowOff>
    </xdr:from>
    <xdr:to>
      <xdr:col>1</xdr:col>
      <xdr:colOff>241300</xdr:colOff>
      <xdr:row>4</xdr:row>
      <xdr:rowOff>0</xdr:rowOff>
    </xdr:to>
    <xdr:sp macro="" textlink="">
      <xdr:nvSpPr>
        <xdr:cNvPr id="5703257" name="AutoShape 47"/>
        <xdr:cNvSpPr>
          <a:spLocks noChangeArrowheads="1"/>
        </xdr:cNvSpPr>
      </xdr:nvSpPr>
      <xdr:spPr bwMode="auto">
        <a:xfrm>
          <a:off x="7924800" y="2527300"/>
          <a:ext cx="2032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812800</xdr:colOff>
      <xdr:row>4</xdr:row>
      <xdr:rowOff>0</xdr:rowOff>
    </xdr:from>
    <xdr:to>
      <xdr:col>3</xdr:col>
      <xdr:colOff>1155700</xdr:colOff>
      <xdr:row>4</xdr:row>
      <xdr:rowOff>0</xdr:rowOff>
    </xdr:to>
    <xdr:sp macro="" textlink="">
      <xdr:nvSpPr>
        <xdr:cNvPr id="5703258" name="AutoShape 58"/>
        <xdr:cNvSpPr>
          <a:spLocks noChangeArrowheads="1"/>
        </xdr:cNvSpPr>
      </xdr:nvSpPr>
      <xdr:spPr bwMode="auto">
        <a:xfrm>
          <a:off x="11455400" y="2527300"/>
          <a:ext cx="3429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0</xdr:rowOff>
    </xdr:from>
    <xdr:to>
      <xdr:col>5</xdr:col>
      <xdr:colOff>495300</xdr:colOff>
      <xdr:row>4</xdr:row>
      <xdr:rowOff>0</xdr:rowOff>
    </xdr:to>
    <xdr:sp macro="" textlink="">
      <xdr:nvSpPr>
        <xdr:cNvPr id="5703259" name="AutoShape 59"/>
        <xdr:cNvSpPr>
          <a:spLocks noChangeArrowheads="1"/>
        </xdr:cNvSpPr>
      </xdr:nvSpPr>
      <xdr:spPr bwMode="auto">
        <a:xfrm>
          <a:off x="14516100" y="2527300"/>
          <a:ext cx="762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0</xdr:rowOff>
    </xdr:from>
    <xdr:to>
      <xdr:col>5</xdr:col>
      <xdr:colOff>495300</xdr:colOff>
      <xdr:row>4</xdr:row>
      <xdr:rowOff>0</xdr:rowOff>
    </xdr:to>
    <xdr:sp macro="" textlink="">
      <xdr:nvSpPr>
        <xdr:cNvPr id="5703260" name="AutoShape 60"/>
        <xdr:cNvSpPr>
          <a:spLocks noChangeArrowheads="1"/>
        </xdr:cNvSpPr>
      </xdr:nvSpPr>
      <xdr:spPr bwMode="auto">
        <a:xfrm>
          <a:off x="14516100" y="2527300"/>
          <a:ext cx="762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5703261" name="AutoShape 61"/>
        <xdr:cNvSpPr>
          <a:spLocks noChangeArrowheads="1"/>
        </xdr:cNvSpPr>
      </xdr:nvSpPr>
      <xdr:spPr bwMode="auto">
        <a:xfrm>
          <a:off x="10642600" y="25273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444500</xdr:colOff>
      <xdr:row>4</xdr:row>
      <xdr:rowOff>0</xdr:rowOff>
    </xdr:from>
    <xdr:to>
      <xdr:col>9</xdr:col>
      <xdr:colOff>622300</xdr:colOff>
      <xdr:row>4</xdr:row>
      <xdr:rowOff>0</xdr:rowOff>
    </xdr:to>
    <xdr:sp macro="" textlink="">
      <xdr:nvSpPr>
        <xdr:cNvPr id="5703262" name="AutoShape 62"/>
        <xdr:cNvSpPr>
          <a:spLocks noChangeArrowheads="1"/>
        </xdr:cNvSpPr>
      </xdr:nvSpPr>
      <xdr:spPr bwMode="auto">
        <a:xfrm>
          <a:off x="214503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812800</xdr:colOff>
      <xdr:row>4</xdr:row>
      <xdr:rowOff>0</xdr:rowOff>
    </xdr:from>
    <xdr:to>
      <xdr:col>3</xdr:col>
      <xdr:colOff>1155700</xdr:colOff>
      <xdr:row>4</xdr:row>
      <xdr:rowOff>0</xdr:rowOff>
    </xdr:to>
    <xdr:sp macro="" textlink="">
      <xdr:nvSpPr>
        <xdr:cNvPr id="5703263" name="AutoShape 63"/>
        <xdr:cNvSpPr>
          <a:spLocks noChangeArrowheads="1"/>
        </xdr:cNvSpPr>
      </xdr:nvSpPr>
      <xdr:spPr bwMode="auto">
        <a:xfrm>
          <a:off x="11455400" y="2527300"/>
          <a:ext cx="3429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5703264" name="AutoShape 64"/>
        <xdr:cNvSpPr>
          <a:spLocks noChangeArrowheads="1"/>
        </xdr:cNvSpPr>
      </xdr:nvSpPr>
      <xdr:spPr bwMode="auto">
        <a:xfrm>
          <a:off x="10642600" y="25273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5703265" name="AutoShape 65"/>
        <xdr:cNvSpPr>
          <a:spLocks noChangeArrowheads="1"/>
        </xdr:cNvSpPr>
      </xdr:nvSpPr>
      <xdr:spPr bwMode="auto">
        <a:xfrm>
          <a:off x="10642600" y="25273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1143000</xdr:colOff>
      <xdr:row>4</xdr:row>
      <xdr:rowOff>0</xdr:rowOff>
    </xdr:from>
    <xdr:to>
      <xdr:col>5</xdr:col>
      <xdr:colOff>1727200</xdr:colOff>
      <xdr:row>4</xdr:row>
      <xdr:rowOff>0</xdr:rowOff>
    </xdr:to>
    <xdr:sp macro="" textlink="">
      <xdr:nvSpPr>
        <xdr:cNvPr id="5703266" name="AutoShape 66"/>
        <xdr:cNvSpPr>
          <a:spLocks noChangeArrowheads="1"/>
        </xdr:cNvSpPr>
      </xdr:nvSpPr>
      <xdr:spPr bwMode="auto">
        <a:xfrm>
          <a:off x="15240000" y="2527300"/>
          <a:ext cx="5842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127000</xdr:colOff>
      <xdr:row>4</xdr:row>
      <xdr:rowOff>0</xdr:rowOff>
    </xdr:from>
    <xdr:to>
      <xdr:col>3</xdr:col>
      <xdr:colOff>304800</xdr:colOff>
      <xdr:row>4</xdr:row>
      <xdr:rowOff>0</xdr:rowOff>
    </xdr:to>
    <xdr:sp macro="" textlink="">
      <xdr:nvSpPr>
        <xdr:cNvPr id="5703267" name="AutoShape 67"/>
        <xdr:cNvSpPr>
          <a:spLocks noChangeArrowheads="1"/>
        </xdr:cNvSpPr>
      </xdr:nvSpPr>
      <xdr:spPr bwMode="auto">
        <a:xfrm>
          <a:off x="107696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812800</xdr:colOff>
      <xdr:row>4</xdr:row>
      <xdr:rowOff>0</xdr:rowOff>
    </xdr:from>
    <xdr:to>
      <xdr:col>3</xdr:col>
      <xdr:colOff>990600</xdr:colOff>
      <xdr:row>4</xdr:row>
      <xdr:rowOff>0</xdr:rowOff>
    </xdr:to>
    <xdr:sp macro="" textlink="">
      <xdr:nvSpPr>
        <xdr:cNvPr id="5703268" name="AutoShape 68"/>
        <xdr:cNvSpPr>
          <a:spLocks noChangeArrowheads="1"/>
        </xdr:cNvSpPr>
      </xdr:nvSpPr>
      <xdr:spPr bwMode="auto">
        <a:xfrm>
          <a:off x="114554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0</xdr:rowOff>
    </xdr:from>
    <xdr:to>
      <xdr:col>5</xdr:col>
      <xdr:colOff>596900</xdr:colOff>
      <xdr:row>4</xdr:row>
      <xdr:rowOff>0</xdr:rowOff>
    </xdr:to>
    <xdr:sp macro="" textlink="">
      <xdr:nvSpPr>
        <xdr:cNvPr id="5703269" name="AutoShape 69"/>
        <xdr:cNvSpPr>
          <a:spLocks noChangeArrowheads="1"/>
        </xdr:cNvSpPr>
      </xdr:nvSpPr>
      <xdr:spPr bwMode="auto">
        <a:xfrm>
          <a:off x="145161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0</xdr:rowOff>
    </xdr:from>
    <xdr:to>
      <xdr:col>5</xdr:col>
      <xdr:colOff>596900</xdr:colOff>
      <xdr:row>4</xdr:row>
      <xdr:rowOff>0</xdr:rowOff>
    </xdr:to>
    <xdr:sp macro="" textlink="">
      <xdr:nvSpPr>
        <xdr:cNvPr id="5703270" name="AutoShape 70"/>
        <xdr:cNvSpPr>
          <a:spLocks noChangeArrowheads="1"/>
        </xdr:cNvSpPr>
      </xdr:nvSpPr>
      <xdr:spPr bwMode="auto">
        <a:xfrm>
          <a:off x="145161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444500</xdr:colOff>
      <xdr:row>4</xdr:row>
      <xdr:rowOff>0</xdr:rowOff>
    </xdr:from>
    <xdr:to>
      <xdr:col>2</xdr:col>
      <xdr:colOff>622300</xdr:colOff>
      <xdr:row>4</xdr:row>
      <xdr:rowOff>0</xdr:rowOff>
    </xdr:to>
    <xdr:sp macro="" textlink="">
      <xdr:nvSpPr>
        <xdr:cNvPr id="5703271" name="AutoShape 71"/>
        <xdr:cNvSpPr>
          <a:spLocks noChangeArrowheads="1"/>
        </xdr:cNvSpPr>
      </xdr:nvSpPr>
      <xdr:spPr bwMode="auto">
        <a:xfrm>
          <a:off x="93599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444500</xdr:colOff>
      <xdr:row>4</xdr:row>
      <xdr:rowOff>0</xdr:rowOff>
    </xdr:from>
    <xdr:to>
      <xdr:col>9</xdr:col>
      <xdr:colOff>622300</xdr:colOff>
      <xdr:row>4</xdr:row>
      <xdr:rowOff>0</xdr:rowOff>
    </xdr:to>
    <xdr:sp macro="" textlink="">
      <xdr:nvSpPr>
        <xdr:cNvPr id="5703272" name="AutoShape 72"/>
        <xdr:cNvSpPr>
          <a:spLocks noChangeArrowheads="1"/>
        </xdr:cNvSpPr>
      </xdr:nvSpPr>
      <xdr:spPr bwMode="auto">
        <a:xfrm>
          <a:off x="214503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812800</xdr:colOff>
      <xdr:row>4</xdr:row>
      <xdr:rowOff>0</xdr:rowOff>
    </xdr:from>
    <xdr:to>
      <xdr:col>3</xdr:col>
      <xdr:colOff>990600</xdr:colOff>
      <xdr:row>4</xdr:row>
      <xdr:rowOff>0</xdr:rowOff>
    </xdr:to>
    <xdr:sp macro="" textlink="">
      <xdr:nvSpPr>
        <xdr:cNvPr id="5703273" name="AutoShape 73"/>
        <xdr:cNvSpPr>
          <a:spLocks noChangeArrowheads="1"/>
        </xdr:cNvSpPr>
      </xdr:nvSpPr>
      <xdr:spPr bwMode="auto">
        <a:xfrm>
          <a:off x="114554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127000</xdr:colOff>
      <xdr:row>4</xdr:row>
      <xdr:rowOff>0</xdr:rowOff>
    </xdr:from>
    <xdr:to>
      <xdr:col>3</xdr:col>
      <xdr:colOff>304800</xdr:colOff>
      <xdr:row>4</xdr:row>
      <xdr:rowOff>0</xdr:rowOff>
    </xdr:to>
    <xdr:sp macro="" textlink="">
      <xdr:nvSpPr>
        <xdr:cNvPr id="5703274" name="AutoShape 74"/>
        <xdr:cNvSpPr>
          <a:spLocks noChangeArrowheads="1"/>
        </xdr:cNvSpPr>
      </xdr:nvSpPr>
      <xdr:spPr bwMode="auto">
        <a:xfrm>
          <a:off x="107696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38100</xdr:colOff>
      <xdr:row>4</xdr:row>
      <xdr:rowOff>0</xdr:rowOff>
    </xdr:from>
    <xdr:to>
      <xdr:col>2</xdr:col>
      <xdr:colOff>215900</xdr:colOff>
      <xdr:row>4</xdr:row>
      <xdr:rowOff>0</xdr:rowOff>
    </xdr:to>
    <xdr:sp macro="" textlink="">
      <xdr:nvSpPr>
        <xdr:cNvPr id="5703275" name="AutoShape 75"/>
        <xdr:cNvSpPr>
          <a:spLocks noChangeArrowheads="1"/>
        </xdr:cNvSpPr>
      </xdr:nvSpPr>
      <xdr:spPr bwMode="auto">
        <a:xfrm>
          <a:off x="89535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38100</xdr:colOff>
      <xdr:row>4</xdr:row>
      <xdr:rowOff>0</xdr:rowOff>
    </xdr:from>
    <xdr:to>
      <xdr:col>2</xdr:col>
      <xdr:colOff>215900</xdr:colOff>
      <xdr:row>4</xdr:row>
      <xdr:rowOff>0</xdr:rowOff>
    </xdr:to>
    <xdr:sp macro="" textlink="">
      <xdr:nvSpPr>
        <xdr:cNvPr id="5703276" name="AutoShape 76"/>
        <xdr:cNvSpPr>
          <a:spLocks noChangeArrowheads="1"/>
        </xdr:cNvSpPr>
      </xdr:nvSpPr>
      <xdr:spPr bwMode="auto">
        <a:xfrm>
          <a:off x="89535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38100</xdr:colOff>
      <xdr:row>4</xdr:row>
      <xdr:rowOff>0</xdr:rowOff>
    </xdr:from>
    <xdr:to>
      <xdr:col>2</xdr:col>
      <xdr:colOff>215900</xdr:colOff>
      <xdr:row>4</xdr:row>
      <xdr:rowOff>0</xdr:rowOff>
    </xdr:to>
    <xdr:sp macro="" textlink="">
      <xdr:nvSpPr>
        <xdr:cNvPr id="5703277" name="AutoShape 77"/>
        <xdr:cNvSpPr>
          <a:spLocks noChangeArrowheads="1"/>
        </xdr:cNvSpPr>
      </xdr:nvSpPr>
      <xdr:spPr bwMode="auto">
        <a:xfrm>
          <a:off x="89535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38100</xdr:colOff>
      <xdr:row>4</xdr:row>
      <xdr:rowOff>0</xdr:rowOff>
    </xdr:from>
    <xdr:to>
      <xdr:col>2</xdr:col>
      <xdr:colOff>215900</xdr:colOff>
      <xdr:row>4</xdr:row>
      <xdr:rowOff>0</xdr:rowOff>
    </xdr:to>
    <xdr:sp macro="" textlink="">
      <xdr:nvSpPr>
        <xdr:cNvPr id="5703278" name="AutoShape 78"/>
        <xdr:cNvSpPr>
          <a:spLocks noChangeArrowheads="1"/>
        </xdr:cNvSpPr>
      </xdr:nvSpPr>
      <xdr:spPr bwMode="auto">
        <a:xfrm>
          <a:off x="89535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38100</xdr:colOff>
      <xdr:row>4</xdr:row>
      <xdr:rowOff>0</xdr:rowOff>
    </xdr:from>
    <xdr:to>
      <xdr:col>2</xdr:col>
      <xdr:colOff>215900</xdr:colOff>
      <xdr:row>4</xdr:row>
      <xdr:rowOff>0</xdr:rowOff>
    </xdr:to>
    <xdr:sp macro="" textlink="">
      <xdr:nvSpPr>
        <xdr:cNvPr id="5703279" name="AutoShape 79"/>
        <xdr:cNvSpPr>
          <a:spLocks noChangeArrowheads="1"/>
        </xdr:cNvSpPr>
      </xdr:nvSpPr>
      <xdr:spPr bwMode="auto">
        <a:xfrm>
          <a:off x="89535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38100</xdr:colOff>
      <xdr:row>4</xdr:row>
      <xdr:rowOff>0</xdr:rowOff>
    </xdr:from>
    <xdr:to>
      <xdr:col>2</xdr:col>
      <xdr:colOff>215900</xdr:colOff>
      <xdr:row>4</xdr:row>
      <xdr:rowOff>0</xdr:rowOff>
    </xdr:to>
    <xdr:sp macro="" textlink="">
      <xdr:nvSpPr>
        <xdr:cNvPr id="5703280" name="AutoShape 80"/>
        <xdr:cNvSpPr>
          <a:spLocks noChangeArrowheads="1"/>
        </xdr:cNvSpPr>
      </xdr:nvSpPr>
      <xdr:spPr bwMode="auto">
        <a:xfrm>
          <a:off x="89535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38100</xdr:colOff>
      <xdr:row>4</xdr:row>
      <xdr:rowOff>0</xdr:rowOff>
    </xdr:from>
    <xdr:to>
      <xdr:col>2</xdr:col>
      <xdr:colOff>215900</xdr:colOff>
      <xdr:row>4</xdr:row>
      <xdr:rowOff>0</xdr:rowOff>
    </xdr:to>
    <xdr:sp macro="" textlink="">
      <xdr:nvSpPr>
        <xdr:cNvPr id="5703281" name="AutoShape 81"/>
        <xdr:cNvSpPr>
          <a:spLocks noChangeArrowheads="1"/>
        </xdr:cNvSpPr>
      </xdr:nvSpPr>
      <xdr:spPr bwMode="auto">
        <a:xfrm>
          <a:off x="89535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812800</xdr:colOff>
      <xdr:row>4</xdr:row>
      <xdr:rowOff>0</xdr:rowOff>
    </xdr:from>
    <xdr:to>
      <xdr:col>3</xdr:col>
      <xdr:colOff>1155700</xdr:colOff>
      <xdr:row>4</xdr:row>
      <xdr:rowOff>0</xdr:rowOff>
    </xdr:to>
    <xdr:sp macro="" textlink="">
      <xdr:nvSpPr>
        <xdr:cNvPr id="5703282" name="AutoShape 82"/>
        <xdr:cNvSpPr>
          <a:spLocks noChangeArrowheads="1"/>
        </xdr:cNvSpPr>
      </xdr:nvSpPr>
      <xdr:spPr bwMode="auto">
        <a:xfrm>
          <a:off x="11455400" y="2527300"/>
          <a:ext cx="3429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0</xdr:rowOff>
    </xdr:from>
    <xdr:to>
      <xdr:col>5</xdr:col>
      <xdr:colOff>495300</xdr:colOff>
      <xdr:row>4</xdr:row>
      <xdr:rowOff>0</xdr:rowOff>
    </xdr:to>
    <xdr:sp macro="" textlink="">
      <xdr:nvSpPr>
        <xdr:cNvPr id="5703283" name="AutoShape 83"/>
        <xdr:cNvSpPr>
          <a:spLocks noChangeArrowheads="1"/>
        </xdr:cNvSpPr>
      </xdr:nvSpPr>
      <xdr:spPr bwMode="auto">
        <a:xfrm>
          <a:off x="14516100" y="2527300"/>
          <a:ext cx="762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0</xdr:rowOff>
    </xdr:from>
    <xdr:to>
      <xdr:col>5</xdr:col>
      <xdr:colOff>495300</xdr:colOff>
      <xdr:row>4</xdr:row>
      <xdr:rowOff>0</xdr:rowOff>
    </xdr:to>
    <xdr:sp macro="" textlink="">
      <xdr:nvSpPr>
        <xdr:cNvPr id="5703284" name="AutoShape 84"/>
        <xdr:cNvSpPr>
          <a:spLocks noChangeArrowheads="1"/>
        </xdr:cNvSpPr>
      </xdr:nvSpPr>
      <xdr:spPr bwMode="auto">
        <a:xfrm>
          <a:off x="14516100" y="2527300"/>
          <a:ext cx="762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5703285" name="AutoShape 85"/>
        <xdr:cNvSpPr>
          <a:spLocks noChangeArrowheads="1"/>
        </xdr:cNvSpPr>
      </xdr:nvSpPr>
      <xdr:spPr bwMode="auto">
        <a:xfrm>
          <a:off x="10642600" y="25273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444500</xdr:colOff>
      <xdr:row>4</xdr:row>
      <xdr:rowOff>0</xdr:rowOff>
    </xdr:from>
    <xdr:to>
      <xdr:col>9</xdr:col>
      <xdr:colOff>622300</xdr:colOff>
      <xdr:row>4</xdr:row>
      <xdr:rowOff>0</xdr:rowOff>
    </xdr:to>
    <xdr:sp macro="" textlink="">
      <xdr:nvSpPr>
        <xdr:cNvPr id="5703286" name="AutoShape 86"/>
        <xdr:cNvSpPr>
          <a:spLocks noChangeArrowheads="1"/>
        </xdr:cNvSpPr>
      </xdr:nvSpPr>
      <xdr:spPr bwMode="auto">
        <a:xfrm>
          <a:off x="214503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812800</xdr:colOff>
      <xdr:row>4</xdr:row>
      <xdr:rowOff>0</xdr:rowOff>
    </xdr:from>
    <xdr:to>
      <xdr:col>3</xdr:col>
      <xdr:colOff>1155700</xdr:colOff>
      <xdr:row>4</xdr:row>
      <xdr:rowOff>0</xdr:rowOff>
    </xdr:to>
    <xdr:sp macro="" textlink="">
      <xdr:nvSpPr>
        <xdr:cNvPr id="5703287" name="AutoShape 87"/>
        <xdr:cNvSpPr>
          <a:spLocks noChangeArrowheads="1"/>
        </xdr:cNvSpPr>
      </xdr:nvSpPr>
      <xdr:spPr bwMode="auto">
        <a:xfrm>
          <a:off x="11455400" y="2527300"/>
          <a:ext cx="3429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5703288" name="AutoShape 88"/>
        <xdr:cNvSpPr>
          <a:spLocks noChangeArrowheads="1"/>
        </xdr:cNvSpPr>
      </xdr:nvSpPr>
      <xdr:spPr bwMode="auto">
        <a:xfrm>
          <a:off x="10642600" y="25273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5703289" name="AutoShape 89"/>
        <xdr:cNvSpPr>
          <a:spLocks noChangeArrowheads="1"/>
        </xdr:cNvSpPr>
      </xdr:nvSpPr>
      <xdr:spPr bwMode="auto">
        <a:xfrm>
          <a:off x="10642600" y="2527300"/>
          <a:ext cx="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1143000</xdr:colOff>
      <xdr:row>4</xdr:row>
      <xdr:rowOff>0</xdr:rowOff>
    </xdr:from>
    <xdr:to>
      <xdr:col>5</xdr:col>
      <xdr:colOff>1727200</xdr:colOff>
      <xdr:row>4</xdr:row>
      <xdr:rowOff>0</xdr:rowOff>
    </xdr:to>
    <xdr:sp macro="" textlink="">
      <xdr:nvSpPr>
        <xdr:cNvPr id="5703290" name="AutoShape 90"/>
        <xdr:cNvSpPr>
          <a:spLocks noChangeArrowheads="1"/>
        </xdr:cNvSpPr>
      </xdr:nvSpPr>
      <xdr:spPr bwMode="auto">
        <a:xfrm>
          <a:off x="15240000" y="2527300"/>
          <a:ext cx="5842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127000</xdr:colOff>
      <xdr:row>4</xdr:row>
      <xdr:rowOff>0</xdr:rowOff>
    </xdr:from>
    <xdr:to>
      <xdr:col>3</xdr:col>
      <xdr:colOff>304800</xdr:colOff>
      <xdr:row>4</xdr:row>
      <xdr:rowOff>0</xdr:rowOff>
    </xdr:to>
    <xdr:sp macro="" textlink="">
      <xdr:nvSpPr>
        <xdr:cNvPr id="5703291" name="AutoShape 91"/>
        <xdr:cNvSpPr>
          <a:spLocks noChangeArrowheads="1"/>
        </xdr:cNvSpPr>
      </xdr:nvSpPr>
      <xdr:spPr bwMode="auto">
        <a:xfrm>
          <a:off x="107696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812800</xdr:colOff>
      <xdr:row>4</xdr:row>
      <xdr:rowOff>0</xdr:rowOff>
    </xdr:from>
    <xdr:to>
      <xdr:col>3</xdr:col>
      <xdr:colOff>990600</xdr:colOff>
      <xdr:row>4</xdr:row>
      <xdr:rowOff>0</xdr:rowOff>
    </xdr:to>
    <xdr:sp macro="" textlink="">
      <xdr:nvSpPr>
        <xdr:cNvPr id="5703292" name="AutoShape 92"/>
        <xdr:cNvSpPr>
          <a:spLocks noChangeArrowheads="1"/>
        </xdr:cNvSpPr>
      </xdr:nvSpPr>
      <xdr:spPr bwMode="auto">
        <a:xfrm>
          <a:off x="114554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0</xdr:rowOff>
    </xdr:from>
    <xdr:to>
      <xdr:col>5</xdr:col>
      <xdr:colOff>596900</xdr:colOff>
      <xdr:row>4</xdr:row>
      <xdr:rowOff>0</xdr:rowOff>
    </xdr:to>
    <xdr:sp macro="" textlink="">
      <xdr:nvSpPr>
        <xdr:cNvPr id="5703293" name="AutoShape 93"/>
        <xdr:cNvSpPr>
          <a:spLocks noChangeArrowheads="1"/>
        </xdr:cNvSpPr>
      </xdr:nvSpPr>
      <xdr:spPr bwMode="auto">
        <a:xfrm>
          <a:off x="145161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0</xdr:rowOff>
    </xdr:from>
    <xdr:to>
      <xdr:col>5</xdr:col>
      <xdr:colOff>596900</xdr:colOff>
      <xdr:row>4</xdr:row>
      <xdr:rowOff>0</xdr:rowOff>
    </xdr:to>
    <xdr:sp macro="" textlink="">
      <xdr:nvSpPr>
        <xdr:cNvPr id="5703294" name="AutoShape 94"/>
        <xdr:cNvSpPr>
          <a:spLocks noChangeArrowheads="1"/>
        </xdr:cNvSpPr>
      </xdr:nvSpPr>
      <xdr:spPr bwMode="auto">
        <a:xfrm>
          <a:off x="145161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444500</xdr:colOff>
      <xdr:row>4</xdr:row>
      <xdr:rowOff>0</xdr:rowOff>
    </xdr:from>
    <xdr:to>
      <xdr:col>2</xdr:col>
      <xdr:colOff>622300</xdr:colOff>
      <xdr:row>4</xdr:row>
      <xdr:rowOff>0</xdr:rowOff>
    </xdr:to>
    <xdr:sp macro="" textlink="">
      <xdr:nvSpPr>
        <xdr:cNvPr id="5703295" name="AutoShape 95"/>
        <xdr:cNvSpPr>
          <a:spLocks noChangeArrowheads="1"/>
        </xdr:cNvSpPr>
      </xdr:nvSpPr>
      <xdr:spPr bwMode="auto">
        <a:xfrm>
          <a:off x="93599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444500</xdr:colOff>
      <xdr:row>4</xdr:row>
      <xdr:rowOff>0</xdr:rowOff>
    </xdr:from>
    <xdr:to>
      <xdr:col>9</xdr:col>
      <xdr:colOff>622300</xdr:colOff>
      <xdr:row>4</xdr:row>
      <xdr:rowOff>0</xdr:rowOff>
    </xdr:to>
    <xdr:sp macro="" textlink="">
      <xdr:nvSpPr>
        <xdr:cNvPr id="5703296" name="AutoShape 96"/>
        <xdr:cNvSpPr>
          <a:spLocks noChangeArrowheads="1"/>
        </xdr:cNvSpPr>
      </xdr:nvSpPr>
      <xdr:spPr bwMode="auto">
        <a:xfrm>
          <a:off x="214503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812800</xdr:colOff>
      <xdr:row>4</xdr:row>
      <xdr:rowOff>0</xdr:rowOff>
    </xdr:from>
    <xdr:to>
      <xdr:col>3</xdr:col>
      <xdr:colOff>990600</xdr:colOff>
      <xdr:row>4</xdr:row>
      <xdr:rowOff>0</xdr:rowOff>
    </xdr:to>
    <xdr:sp macro="" textlink="">
      <xdr:nvSpPr>
        <xdr:cNvPr id="5703297" name="AutoShape 97"/>
        <xdr:cNvSpPr>
          <a:spLocks noChangeArrowheads="1"/>
        </xdr:cNvSpPr>
      </xdr:nvSpPr>
      <xdr:spPr bwMode="auto">
        <a:xfrm>
          <a:off x="114554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127000</xdr:colOff>
      <xdr:row>4</xdr:row>
      <xdr:rowOff>0</xdr:rowOff>
    </xdr:from>
    <xdr:to>
      <xdr:col>3</xdr:col>
      <xdr:colOff>304800</xdr:colOff>
      <xdr:row>4</xdr:row>
      <xdr:rowOff>0</xdr:rowOff>
    </xdr:to>
    <xdr:sp macro="" textlink="">
      <xdr:nvSpPr>
        <xdr:cNvPr id="5703298" name="AutoShape 98"/>
        <xdr:cNvSpPr>
          <a:spLocks noChangeArrowheads="1"/>
        </xdr:cNvSpPr>
      </xdr:nvSpPr>
      <xdr:spPr bwMode="auto">
        <a:xfrm>
          <a:off x="107696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38100</xdr:colOff>
      <xdr:row>4</xdr:row>
      <xdr:rowOff>0</xdr:rowOff>
    </xdr:from>
    <xdr:to>
      <xdr:col>2</xdr:col>
      <xdr:colOff>215900</xdr:colOff>
      <xdr:row>4</xdr:row>
      <xdr:rowOff>0</xdr:rowOff>
    </xdr:to>
    <xdr:sp macro="" textlink="">
      <xdr:nvSpPr>
        <xdr:cNvPr id="5703299" name="AutoShape 99"/>
        <xdr:cNvSpPr>
          <a:spLocks noChangeArrowheads="1"/>
        </xdr:cNvSpPr>
      </xdr:nvSpPr>
      <xdr:spPr bwMode="auto">
        <a:xfrm>
          <a:off x="89535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38100</xdr:colOff>
      <xdr:row>4</xdr:row>
      <xdr:rowOff>0</xdr:rowOff>
    </xdr:from>
    <xdr:to>
      <xdr:col>2</xdr:col>
      <xdr:colOff>215900</xdr:colOff>
      <xdr:row>4</xdr:row>
      <xdr:rowOff>0</xdr:rowOff>
    </xdr:to>
    <xdr:sp macro="" textlink="">
      <xdr:nvSpPr>
        <xdr:cNvPr id="5703300" name="AutoShape 100"/>
        <xdr:cNvSpPr>
          <a:spLocks noChangeArrowheads="1"/>
        </xdr:cNvSpPr>
      </xdr:nvSpPr>
      <xdr:spPr bwMode="auto">
        <a:xfrm>
          <a:off x="89535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38100</xdr:colOff>
      <xdr:row>4</xdr:row>
      <xdr:rowOff>0</xdr:rowOff>
    </xdr:from>
    <xdr:to>
      <xdr:col>2</xdr:col>
      <xdr:colOff>215900</xdr:colOff>
      <xdr:row>4</xdr:row>
      <xdr:rowOff>0</xdr:rowOff>
    </xdr:to>
    <xdr:sp macro="" textlink="">
      <xdr:nvSpPr>
        <xdr:cNvPr id="5703301" name="AutoShape 101"/>
        <xdr:cNvSpPr>
          <a:spLocks noChangeArrowheads="1"/>
        </xdr:cNvSpPr>
      </xdr:nvSpPr>
      <xdr:spPr bwMode="auto">
        <a:xfrm>
          <a:off x="89535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38100</xdr:colOff>
      <xdr:row>4</xdr:row>
      <xdr:rowOff>0</xdr:rowOff>
    </xdr:from>
    <xdr:to>
      <xdr:col>2</xdr:col>
      <xdr:colOff>215900</xdr:colOff>
      <xdr:row>4</xdr:row>
      <xdr:rowOff>0</xdr:rowOff>
    </xdr:to>
    <xdr:sp macro="" textlink="">
      <xdr:nvSpPr>
        <xdr:cNvPr id="5703302" name="AutoShape 102"/>
        <xdr:cNvSpPr>
          <a:spLocks noChangeArrowheads="1"/>
        </xdr:cNvSpPr>
      </xdr:nvSpPr>
      <xdr:spPr bwMode="auto">
        <a:xfrm>
          <a:off x="89535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38100</xdr:colOff>
      <xdr:row>4</xdr:row>
      <xdr:rowOff>0</xdr:rowOff>
    </xdr:from>
    <xdr:to>
      <xdr:col>2</xdr:col>
      <xdr:colOff>215900</xdr:colOff>
      <xdr:row>4</xdr:row>
      <xdr:rowOff>0</xdr:rowOff>
    </xdr:to>
    <xdr:sp macro="" textlink="">
      <xdr:nvSpPr>
        <xdr:cNvPr id="5703303" name="AutoShape 103"/>
        <xdr:cNvSpPr>
          <a:spLocks noChangeArrowheads="1"/>
        </xdr:cNvSpPr>
      </xdr:nvSpPr>
      <xdr:spPr bwMode="auto">
        <a:xfrm>
          <a:off x="89535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546100</xdr:colOff>
      <xdr:row>4</xdr:row>
      <xdr:rowOff>0</xdr:rowOff>
    </xdr:from>
    <xdr:to>
      <xdr:col>7</xdr:col>
      <xdr:colOff>508000</xdr:colOff>
      <xdr:row>4</xdr:row>
      <xdr:rowOff>0</xdr:rowOff>
    </xdr:to>
    <xdr:sp macro="" textlink="">
      <xdr:nvSpPr>
        <xdr:cNvPr id="3660382" name="WordArt 106"/>
        <xdr:cNvSpPr>
          <a:spLocks noChangeArrowheads="1" noChangeShapeType="1"/>
        </xdr:cNvSpPr>
      </xdr:nvSpPr>
      <xdr:spPr bwMode="auto">
        <a:xfrm>
          <a:off x="12820650" y="1533525"/>
          <a:ext cx="2990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59436" rIns="54864" bIns="0" anchor="t" upright="1"/>
        <a:lstStyle/>
        <a:p>
          <a:pPr algn="ctr" rtl="0">
            <a:defRPr sz="1000"/>
          </a:pPr>
          <a:r>
            <a:rPr lang="en-US" sz="2000" b="0" i="0" u="sng" strike="sngStrike" baseline="0">
              <a:solidFill>
                <a:srgbClr val="000000"/>
              </a:solidFill>
              <a:latin typeface="Arial Black"/>
            </a:rPr>
            <a:t>GAY MARKETING</a:t>
          </a:r>
        </a:p>
      </xdr:txBody>
    </xdr:sp>
    <xdr:clientData/>
  </xdr:twoCellAnchor>
  <xdr:twoCellAnchor>
    <xdr:from>
      <xdr:col>4</xdr:col>
      <xdr:colOff>419100</xdr:colOff>
      <xdr:row>4</xdr:row>
      <xdr:rowOff>0</xdr:rowOff>
    </xdr:from>
    <xdr:to>
      <xdr:col>4</xdr:col>
      <xdr:colOff>596900</xdr:colOff>
      <xdr:row>4</xdr:row>
      <xdr:rowOff>0</xdr:rowOff>
    </xdr:to>
    <xdr:sp macro="" textlink="">
      <xdr:nvSpPr>
        <xdr:cNvPr id="5703305" name="AutoShape 2603"/>
        <xdr:cNvSpPr>
          <a:spLocks noChangeArrowheads="1"/>
        </xdr:cNvSpPr>
      </xdr:nvSpPr>
      <xdr:spPr bwMode="auto">
        <a:xfrm>
          <a:off x="127889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0</xdr:rowOff>
    </xdr:from>
    <xdr:to>
      <xdr:col>4</xdr:col>
      <xdr:colOff>596900</xdr:colOff>
      <xdr:row>4</xdr:row>
      <xdr:rowOff>0</xdr:rowOff>
    </xdr:to>
    <xdr:sp macro="" textlink="">
      <xdr:nvSpPr>
        <xdr:cNvPr id="5703306" name="AutoShape 2604"/>
        <xdr:cNvSpPr>
          <a:spLocks noChangeArrowheads="1"/>
        </xdr:cNvSpPr>
      </xdr:nvSpPr>
      <xdr:spPr bwMode="auto">
        <a:xfrm>
          <a:off x="127889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419100</xdr:colOff>
      <xdr:row>4</xdr:row>
      <xdr:rowOff>0</xdr:rowOff>
    </xdr:from>
    <xdr:to>
      <xdr:col>3</xdr:col>
      <xdr:colOff>495300</xdr:colOff>
      <xdr:row>4</xdr:row>
      <xdr:rowOff>0</xdr:rowOff>
    </xdr:to>
    <xdr:sp macro="" textlink="">
      <xdr:nvSpPr>
        <xdr:cNvPr id="5703307" name="AutoShape 2605"/>
        <xdr:cNvSpPr>
          <a:spLocks noChangeArrowheads="1"/>
        </xdr:cNvSpPr>
      </xdr:nvSpPr>
      <xdr:spPr bwMode="auto">
        <a:xfrm>
          <a:off x="11061700" y="2527300"/>
          <a:ext cx="762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0</xdr:rowOff>
    </xdr:from>
    <xdr:to>
      <xdr:col>4</xdr:col>
      <xdr:colOff>596900</xdr:colOff>
      <xdr:row>4</xdr:row>
      <xdr:rowOff>0</xdr:rowOff>
    </xdr:to>
    <xdr:sp macro="" textlink="">
      <xdr:nvSpPr>
        <xdr:cNvPr id="5703308" name="AutoShape 2607"/>
        <xdr:cNvSpPr>
          <a:spLocks noChangeArrowheads="1"/>
        </xdr:cNvSpPr>
      </xdr:nvSpPr>
      <xdr:spPr bwMode="auto">
        <a:xfrm>
          <a:off x="127889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0</xdr:rowOff>
    </xdr:from>
    <xdr:to>
      <xdr:col>4</xdr:col>
      <xdr:colOff>596900</xdr:colOff>
      <xdr:row>4</xdr:row>
      <xdr:rowOff>0</xdr:rowOff>
    </xdr:to>
    <xdr:sp macro="" textlink="">
      <xdr:nvSpPr>
        <xdr:cNvPr id="5703309" name="AutoShape 2608"/>
        <xdr:cNvSpPr>
          <a:spLocks noChangeArrowheads="1"/>
        </xdr:cNvSpPr>
      </xdr:nvSpPr>
      <xdr:spPr bwMode="auto">
        <a:xfrm>
          <a:off x="127889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0</xdr:rowOff>
    </xdr:from>
    <xdr:to>
      <xdr:col>4</xdr:col>
      <xdr:colOff>596900</xdr:colOff>
      <xdr:row>4</xdr:row>
      <xdr:rowOff>0</xdr:rowOff>
    </xdr:to>
    <xdr:sp macro="" textlink="">
      <xdr:nvSpPr>
        <xdr:cNvPr id="5703310" name="AutoShape 2609"/>
        <xdr:cNvSpPr>
          <a:spLocks noChangeArrowheads="1"/>
        </xdr:cNvSpPr>
      </xdr:nvSpPr>
      <xdr:spPr bwMode="auto">
        <a:xfrm>
          <a:off x="127889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0</xdr:rowOff>
    </xdr:from>
    <xdr:to>
      <xdr:col>4</xdr:col>
      <xdr:colOff>596900</xdr:colOff>
      <xdr:row>4</xdr:row>
      <xdr:rowOff>0</xdr:rowOff>
    </xdr:to>
    <xdr:sp macro="" textlink="">
      <xdr:nvSpPr>
        <xdr:cNvPr id="5703311" name="AutoShape 2610"/>
        <xdr:cNvSpPr>
          <a:spLocks noChangeArrowheads="1"/>
        </xdr:cNvSpPr>
      </xdr:nvSpPr>
      <xdr:spPr bwMode="auto">
        <a:xfrm>
          <a:off x="127889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0</xdr:rowOff>
    </xdr:from>
    <xdr:to>
      <xdr:col>4</xdr:col>
      <xdr:colOff>596900</xdr:colOff>
      <xdr:row>4</xdr:row>
      <xdr:rowOff>0</xdr:rowOff>
    </xdr:to>
    <xdr:sp macro="" textlink="">
      <xdr:nvSpPr>
        <xdr:cNvPr id="5703312" name="AutoShape 2611"/>
        <xdr:cNvSpPr>
          <a:spLocks noChangeArrowheads="1"/>
        </xdr:cNvSpPr>
      </xdr:nvSpPr>
      <xdr:spPr bwMode="auto">
        <a:xfrm>
          <a:off x="127889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0</xdr:rowOff>
    </xdr:from>
    <xdr:to>
      <xdr:col>4</xdr:col>
      <xdr:colOff>596900</xdr:colOff>
      <xdr:row>4</xdr:row>
      <xdr:rowOff>0</xdr:rowOff>
    </xdr:to>
    <xdr:sp macro="" textlink="">
      <xdr:nvSpPr>
        <xdr:cNvPr id="5703313" name="AutoShape 2612"/>
        <xdr:cNvSpPr>
          <a:spLocks noChangeArrowheads="1"/>
        </xdr:cNvSpPr>
      </xdr:nvSpPr>
      <xdr:spPr bwMode="auto">
        <a:xfrm>
          <a:off x="127889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0</xdr:rowOff>
    </xdr:from>
    <xdr:to>
      <xdr:col>4</xdr:col>
      <xdr:colOff>596900</xdr:colOff>
      <xdr:row>4</xdr:row>
      <xdr:rowOff>0</xdr:rowOff>
    </xdr:to>
    <xdr:sp macro="" textlink="">
      <xdr:nvSpPr>
        <xdr:cNvPr id="5703314" name="AutoShape 2617"/>
        <xdr:cNvSpPr>
          <a:spLocks noChangeArrowheads="1"/>
        </xdr:cNvSpPr>
      </xdr:nvSpPr>
      <xdr:spPr bwMode="auto">
        <a:xfrm>
          <a:off x="127889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0</xdr:rowOff>
    </xdr:from>
    <xdr:to>
      <xdr:col>4</xdr:col>
      <xdr:colOff>596900</xdr:colOff>
      <xdr:row>4</xdr:row>
      <xdr:rowOff>0</xdr:rowOff>
    </xdr:to>
    <xdr:sp macro="" textlink="">
      <xdr:nvSpPr>
        <xdr:cNvPr id="5703315" name="AutoShape 2618"/>
        <xdr:cNvSpPr>
          <a:spLocks noChangeArrowheads="1"/>
        </xdr:cNvSpPr>
      </xdr:nvSpPr>
      <xdr:spPr bwMode="auto">
        <a:xfrm>
          <a:off x="127889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0</xdr:rowOff>
    </xdr:from>
    <xdr:to>
      <xdr:col>4</xdr:col>
      <xdr:colOff>596900</xdr:colOff>
      <xdr:row>4</xdr:row>
      <xdr:rowOff>0</xdr:rowOff>
    </xdr:to>
    <xdr:sp macro="" textlink="">
      <xdr:nvSpPr>
        <xdr:cNvPr id="5703316" name="AutoShape 2619"/>
        <xdr:cNvSpPr>
          <a:spLocks noChangeArrowheads="1"/>
        </xdr:cNvSpPr>
      </xdr:nvSpPr>
      <xdr:spPr bwMode="auto">
        <a:xfrm>
          <a:off x="127889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0</xdr:rowOff>
    </xdr:from>
    <xdr:to>
      <xdr:col>4</xdr:col>
      <xdr:colOff>596900</xdr:colOff>
      <xdr:row>4</xdr:row>
      <xdr:rowOff>0</xdr:rowOff>
    </xdr:to>
    <xdr:sp macro="" textlink="">
      <xdr:nvSpPr>
        <xdr:cNvPr id="5703317" name="AutoShape 2620"/>
        <xdr:cNvSpPr>
          <a:spLocks noChangeArrowheads="1"/>
        </xdr:cNvSpPr>
      </xdr:nvSpPr>
      <xdr:spPr bwMode="auto">
        <a:xfrm>
          <a:off x="127889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0</xdr:rowOff>
    </xdr:from>
    <xdr:to>
      <xdr:col>4</xdr:col>
      <xdr:colOff>596900</xdr:colOff>
      <xdr:row>4</xdr:row>
      <xdr:rowOff>0</xdr:rowOff>
    </xdr:to>
    <xdr:sp macro="" textlink="">
      <xdr:nvSpPr>
        <xdr:cNvPr id="5703318" name="AutoShape 2621"/>
        <xdr:cNvSpPr>
          <a:spLocks noChangeArrowheads="1"/>
        </xdr:cNvSpPr>
      </xdr:nvSpPr>
      <xdr:spPr bwMode="auto">
        <a:xfrm>
          <a:off x="127889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0</xdr:rowOff>
    </xdr:from>
    <xdr:to>
      <xdr:col>4</xdr:col>
      <xdr:colOff>596900</xdr:colOff>
      <xdr:row>4</xdr:row>
      <xdr:rowOff>0</xdr:rowOff>
    </xdr:to>
    <xdr:sp macro="" textlink="">
      <xdr:nvSpPr>
        <xdr:cNvPr id="5703319" name="AutoShape 2622"/>
        <xdr:cNvSpPr>
          <a:spLocks noChangeArrowheads="1"/>
        </xdr:cNvSpPr>
      </xdr:nvSpPr>
      <xdr:spPr bwMode="auto">
        <a:xfrm>
          <a:off x="12788900" y="2527300"/>
          <a:ext cx="1778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127000</xdr:colOff>
      <xdr:row>6</xdr:row>
      <xdr:rowOff>50800</xdr:rowOff>
    </xdr:from>
    <xdr:to>
      <xdr:col>1</xdr:col>
      <xdr:colOff>317500</xdr:colOff>
      <xdr:row>6</xdr:row>
      <xdr:rowOff>50800</xdr:rowOff>
    </xdr:to>
    <xdr:sp macro="" textlink="">
      <xdr:nvSpPr>
        <xdr:cNvPr id="5703322" name="AutoShape 140"/>
        <xdr:cNvSpPr>
          <a:spLocks noChangeArrowheads="1"/>
        </xdr:cNvSpPr>
      </xdr:nvSpPr>
      <xdr:spPr bwMode="auto">
        <a:xfrm>
          <a:off x="8013700" y="13220700"/>
          <a:ext cx="190500" cy="0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0</xdr:col>
      <xdr:colOff>5410200</xdr:colOff>
      <xdr:row>1</xdr:row>
      <xdr:rowOff>0</xdr:rowOff>
    </xdr:from>
    <xdr:ext cx="184666" cy="261610"/>
    <xdr:sp macro="" textlink="">
      <xdr:nvSpPr>
        <xdr:cNvPr id="106" name="TextBox 105"/>
        <xdr:cNvSpPr txBox="1"/>
      </xdr:nvSpPr>
      <xdr:spPr>
        <a:xfrm>
          <a:off x="5410200" y="973667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5410200</xdr:colOff>
      <xdr:row>2</xdr:row>
      <xdr:rowOff>0</xdr:rowOff>
    </xdr:from>
    <xdr:ext cx="184666" cy="261610"/>
    <xdr:sp macro="" textlink="">
      <xdr:nvSpPr>
        <xdr:cNvPr id="107" name="TextBox 106"/>
        <xdr:cNvSpPr txBox="1"/>
      </xdr:nvSpPr>
      <xdr:spPr>
        <a:xfrm>
          <a:off x="5410200" y="15875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5410200</xdr:colOff>
      <xdr:row>2</xdr:row>
      <xdr:rowOff>0</xdr:rowOff>
    </xdr:from>
    <xdr:ext cx="184666" cy="261610"/>
    <xdr:sp macro="" textlink="">
      <xdr:nvSpPr>
        <xdr:cNvPr id="108" name="TextBox 107"/>
        <xdr:cNvSpPr txBox="1"/>
      </xdr:nvSpPr>
      <xdr:spPr>
        <a:xfrm>
          <a:off x="5410200" y="15875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5410200</xdr:colOff>
      <xdr:row>1</xdr:row>
      <xdr:rowOff>28575</xdr:rowOff>
    </xdr:from>
    <xdr:ext cx="184666" cy="261610"/>
    <xdr:sp macro="" textlink="">
      <xdr:nvSpPr>
        <xdr:cNvPr id="109" name="TextBox 108"/>
        <xdr:cNvSpPr txBox="1"/>
      </xdr:nvSpPr>
      <xdr:spPr>
        <a:xfrm>
          <a:off x="5410200" y="1002242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5410200</xdr:colOff>
      <xdr:row>2</xdr:row>
      <xdr:rowOff>6350</xdr:rowOff>
    </xdr:from>
    <xdr:ext cx="184666" cy="261610"/>
    <xdr:sp macro="" textlink="">
      <xdr:nvSpPr>
        <xdr:cNvPr id="110" name="TextBox 109"/>
        <xdr:cNvSpPr txBox="1"/>
      </xdr:nvSpPr>
      <xdr:spPr>
        <a:xfrm>
          <a:off x="5410200" y="15938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5407025</xdr:colOff>
      <xdr:row>2</xdr:row>
      <xdr:rowOff>6350</xdr:rowOff>
    </xdr:from>
    <xdr:ext cx="184666" cy="261610"/>
    <xdr:sp macro="" textlink="">
      <xdr:nvSpPr>
        <xdr:cNvPr id="111" name="TextBox 110"/>
        <xdr:cNvSpPr txBox="1"/>
      </xdr:nvSpPr>
      <xdr:spPr>
        <a:xfrm>
          <a:off x="5407025" y="15938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5407025</xdr:colOff>
      <xdr:row>1</xdr:row>
      <xdr:rowOff>539750</xdr:rowOff>
    </xdr:from>
    <xdr:ext cx="184666" cy="261610"/>
    <xdr:sp macro="" textlink="">
      <xdr:nvSpPr>
        <xdr:cNvPr id="112" name="TextBox 111"/>
        <xdr:cNvSpPr txBox="1"/>
      </xdr:nvSpPr>
      <xdr:spPr>
        <a:xfrm>
          <a:off x="5407025" y="1513417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5407025</xdr:colOff>
      <xdr:row>1</xdr:row>
      <xdr:rowOff>539750</xdr:rowOff>
    </xdr:from>
    <xdr:ext cx="184666" cy="261610"/>
    <xdr:sp macro="" textlink="">
      <xdr:nvSpPr>
        <xdr:cNvPr id="113" name="TextBox 112"/>
        <xdr:cNvSpPr txBox="1"/>
      </xdr:nvSpPr>
      <xdr:spPr>
        <a:xfrm>
          <a:off x="5407025" y="1513417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5384800</xdr:colOff>
      <xdr:row>3</xdr:row>
      <xdr:rowOff>6350</xdr:rowOff>
    </xdr:from>
    <xdr:ext cx="184666" cy="261610"/>
    <xdr:sp macro="" textlink="">
      <xdr:nvSpPr>
        <xdr:cNvPr id="2" name="TextBox 1"/>
        <xdr:cNvSpPr txBox="1"/>
      </xdr:nvSpPr>
      <xdr:spPr>
        <a:xfrm>
          <a:off x="5384800" y="14541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5384800</xdr:colOff>
      <xdr:row>3</xdr:row>
      <xdr:rowOff>6350</xdr:rowOff>
    </xdr:from>
    <xdr:ext cx="184666" cy="261610"/>
    <xdr:sp macro="" textlink="">
      <xdr:nvSpPr>
        <xdr:cNvPr id="3" name="TextBox 2"/>
        <xdr:cNvSpPr txBox="1"/>
      </xdr:nvSpPr>
      <xdr:spPr>
        <a:xfrm>
          <a:off x="5384800" y="14541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5384800</xdr:colOff>
      <xdr:row>2</xdr:row>
      <xdr:rowOff>6350</xdr:rowOff>
    </xdr:from>
    <xdr:ext cx="184666" cy="261610"/>
    <xdr:sp macro="" textlink="">
      <xdr:nvSpPr>
        <xdr:cNvPr id="2" name="TextBox 1"/>
        <xdr:cNvSpPr txBox="1"/>
      </xdr:nvSpPr>
      <xdr:spPr>
        <a:xfrm>
          <a:off x="5384800" y="14541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5384800</xdr:colOff>
      <xdr:row>2</xdr:row>
      <xdr:rowOff>6350</xdr:rowOff>
    </xdr:from>
    <xdr:ext cx="184666" cy="261610"/>
    <xdr:sp macro="" textlink="">
      <xdr:nvSpPr>
        <xdr:cNvPr id="3" name="TextBox 2"/>
        <xdr:cNvSpPr txBox="1"/>
      </xdr:nvSpPr>
      <xdr:spPr>
        <a:xfrm>
          <a:off x="5384800" y="14541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C50"/>
  <sheetViews>
    <sheetView tabSelected="1" zoomScale="75" zoomScaleNormal="75" zoomScalePageLayoutView="75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A4" sqref="A4"/>
    </sheetView>
  </sheetViews>
  <sheetFormatPr defaultColWidth="8.85546875" defaultRowHeight="12.75"/>
  <cols>
    <col min="1" max="1" width="69.42578125" customWidth="1"/>
    <col min="2" max="2" width="24.28515625" customWidth="1"/>
    <col min="3" max="6" width="4.7109375" customWidth="1"/>
    <col min="7" max="7" width="8.140625" customWidth="1"/>
    <col min="8" max="9" width="4.7109375" customWidth="1"/>
    <col min="10" max="10" width="4.7109375" style="546" customWidth="1"/>
    <col min="11" max="11" width="4.7109375" customWidth="1"/>
    <col min="12" max="12" width="6.28515625" customWidth="1"/>
    <col min="13" max="22" width="4.7109375" customWidth="1"/>
    <col min="23" max="23" width="4.7109375" style="546" customWidth="1"/>
    <col min="24" max="35" width="4.7109375" customWidth="1"/>
    <col min="36" max="36" width="4.7109375" style="546" customWidth="1"/>
    <col min="37" max="54" width="4.7109375" customWidth="1"/>
    <col min="55" max="55" width="12.7109375" customWidth="1"/>
  </cols>
  <sheetData>
    <row r="1" spans="1:54" ht="35.25">
      <c r="A1" s="31" t="s">
        <v>33</v>
      </c>
      <c r="B1" s="31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1"/>
      <c r="AX1" s="331"/>
      <c r="AY1" s="331"/>
      <c r="AZ1" s="331"/>
      <c r="BA1" s="331"/>
      <c r="BB1" s="331"/>
    </row>
    <row r="2" spans="1:54" ht="45">
      <c r="A2" s="32" t="s">
        <v>459</v>
      </c>
      <c r="B2" s="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  <c r="AY2" s="331"/>
      <c r="AZ2" s="331"/>
      <c r="BA2" s="331"/>
      <c r="BB2" s="331"/>
    </row>
    <row r="3" spans="1:54" ht="35.25">
      <c r="A3" s="31" t="s">
        <v>232</v>
      </c>
      <c r="B3" s="31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  <c r="AR3" s="331"/>
      <c r="AS3" s="331"/>
      <c r="AT3" s="331"/>
      <c r="AU3" s="331"/>
      <c r="AV3" s="331"/>
      <c r="AW3" s="331"/>
      <c r="AX3" s="331"/>
      <c r="AY3" s="331"/>
      <c r="AZ3" s="331"/>
      <c r="BA3" s="331"/>
      <c r="BB3" s="331"/>
    </row>
    <row r="4" spans="1:54" ht="34.5" thickBot="1">
      <c r="A4" s="228"/>
      <c r="B4" s="228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1"/>
      <c r="AI4" s="331"/>
      <c r="AJ4" s="331"/>
      <c r="AK4" s="331"/>
      <c r="AL4" s="331"/>
      <c r="AM4" s="331"/>
      <c r="AN4" s="331"/>
      <c r="AO4" s="331"/>
      <c r="AP4" s="331"/>
      <c r="AQ4" s="331"/>
      <c r="AR4" s="331"/>
      <c r="AS4" s="331"/>
      <c r="AT4" s="331"/>
      <c r="AU4" s="331"/>
      <c r="AV4" s="331"/>
      <c r="AW4" s="331"/>
      <c r="AX4" s="331"/>
      <c r="AY4" s="331"/>
      <c r="AZ4" s="331"/>
      <c r="BA4" s="331"/>
      <c r="BB4" s="331"/>
    </row>
    <row r="5" spans="1:54" ht="18.75" thickBot="1">
      <c r="A5" s="1624"/>
      <c r="B5" s="1625"/>
      <c r="C5" s="236">
        <v>2015</v>
      </c>
      <c r="D5" s="236"/>
      <c r="E5" s="236"/>
      <c r="F5" s="236"/>
      <c r="G5" s="236"/>
      <c r="H5" s="236"/>
      <c r="I5" s="236"/>
      <c r="J5" s="236"/>
      <c r="K5" s="236"/>
      <c r="L5" s="1628"/>
      <c r="M5" s="238"/>
      <c r="N5" s="238"/>
      <c r="O5" s="238"/>
      <c r="P5" s="1629">
        <v>2016</v>
      </c>
      <c r="Q5" s="238"/>
      <c r="R5" s="238"/>
      <c r="S5" s="239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</row>
    <row r="6" spans="1:54" ht="21.75" customHeight="1" thickBot="1">
      <c r="A6" s="1626"/>
      <c r="B6" s="1627"/>
      <c r="C6" s="240" t="s">
        <v>51</v>
      </c>
      <c r="D6" s="240"/>
      <c r="E6" s="240"/>
      <c r="F6" s="705"/>
      <c r="G6" s="236" t="s">
        <v>52</v>
      </c>
      <c r="H6" s="236"/>
      <c r="I6" s="236"/>
      <c r="J6" s="236"/>
      <c r="K6" s="237"/>
      <c r="L6" s="236" t="s">
        <v>53</v>
      </c>
      <c r="M6" s="238"/>
      <c r="N6" s="238"/>
      <c r="O6" s="238"/>
      <c r="P6" s="235" t="s">
        <v>54</v>
      </c>
      <c r="Q6" s="238"/>
      <c r="R6" s="236"/>
      <c r="S6" s="239"/>
      <c r="T6" s="236" t="s">
        <v>55</v>
      </c>
      <c r="U6" s="238"/>
      <c r="V6" s="238"/>
      <c r="W6" s="238"/>
      <c r="X6" s="236"/>
      <c r="Y6" s="240" t="s">
        <v>74</v>
      </c>
      <c r="Z6" s="241"/>
      <c r="AA6" s="241"/>
      <c r="AB6" s="240"/>
      <c r="AC6" s="236" t="s">
        <v>57</v>
      </c>
      <c r="AD6" s="238"/>
      <c r="AE6" s="236"/>
      <c r="AF6" s="238"/>
      <c r="AG6" s="236" t="s">
        <v>58</v>
      </c>
      <c r="AH6" s="238"/>
      <c r="AI6" s="238"/>
      <c r="AJ6" s="238"/>
      <c r="AK6" s="236"/>
      <c r="AL6" s="236" t="s">
        <v>59</v>
      </c>
      <c r="AM6" s="238"/>
      <c r="AN6" s="238"/>
      <c r="AO6" s="236"/>
      <c r="AP6" s="238"/>
      <c r="AQ6" s="236" t="s">
        <v>60</v>
      </c>
      <c r="AR6" s="238"/>
      <c r="AS6" s="236"/>
      <c r="AT6" s="238"/>
      <c r="AU6" s="236" t="s">
        <v>61</v>
      </c>
      <c r="AV6" s="238"/>
      <c r="AW6" s="238"/>
      <c r="AX6" s="236"/>
      <c r="AY6" s="235" t="s">
        <v>62</v>
      </c>
      <c r="AZ6" s="238"/>
      <c r="BA6" s="238"/>
      <c r="BB6" s="238"/>
    </row>
    <row r="7" spans="1:54" ht="21.75" customHeight="1" thickBot="1">
      <c r="A7" s="1630"/>
      <c r="B7" s="1608"/>
      <c r="C7" s="1607">
        <v>5</v>
      </c>
      <c r="D7" s="703">
        <f>C7+7</f>
        <v>12</v>
      </c>
      <c r="E7" s="703">
        <f>D7+7</f>
        <v>19</v>
      </c>
      <c r="F7" s="704">
        <f>E7+7</f>
        <v>26</v>
      </c>
      <c r="G7" s="242">
        <v>2</v>
      </c>
      <c r="H7" s="242">
        <f>G7+7</f>
        <v>9</v>
      </c>
      <c r="I7" s="242">
        <f>H7+7</f>
        <v>16</v>
      </c>
      <c r="J7" s="242">
        <v>23</v>
      </c>
      <c r="K7" s="242">
        <v>30</v>
      </c>
      <c r="L7" s="242">
        <v>7</v>
      </c>
      <c r="M7" s="242">
        <f>L7+7</f>
        <v>14</v>
      </c>
      <c r="N7" s="242">
        <f>M7+7</f>
        <v>21</v>
      </c>
      <c r="O7" s="242">
        <f>N7+7</f>
        <v>28</v>
      </c>
      <c r="P7" s="53">
        <v>4</v>
      </c>
      <c r="Q7" s="51">
        <f>P7+7</f>
        <v>11</v>
      </c>
      <c r="R7" s="51">
        <f>Q7+7</f>
        <v>18</v>
      </c>
      <c r="S7" s="52">
        <f>R7+7</f>
        <v>25</v>
      </c>
      <c r="T7" s="243">
        <v>1</v>
      </c>
      <c r="U7" s="51">
        <f>T7+7</f>
        <v>8</v>
      </c>
      <c r="V7" s="51">
        <f>U7+7</f>
        <v>15</v>
      </c>
      <c r="W7" s="244">
        <v>22</v>
      </c>
      <c r="X7" s="52">
        <v>29</v>
      </c>
      <c r="Y7" s="53">
        <v>7</v>
      </c>
      <c r="Z7" s="51">
        <f>Y7+7</f>
        <v>14</v>
      </c>
      <c r="AA7" s="51">
        <f>Z7+7</f>
        <v>21</v>
      </c>
      <c r="AB7" s="51">
        <f>AA7+7</f>
        <v>28</v>
      </c>
      <c r="AC7" s="53">
        <v>4</v>
      </c>
      <c r="AD7" s="51">
        <f>AC7+7</f>
        <v>11</v>
      </c>
      <c r="AE7" s="51">
        <f>AD7+7</f>
        <v>18</v>
      </c>
      <c r="AF7" s="51">
        <f>AE7+7</f>
        <v>25</v>
      </c>
      <c r="AG7" s="53">
        <v>2</v>
      </c>
      <c r="AH7" s="51">
        <f>AG7+7</f>
        <v>9</v>
      </c>
      <c r="AI7" s="51">
        <f>AH7+7</f>
        <v>16</v>
      </c>
      <c r="AJ7" s="51">
        <v>23</v>
      </c>
      <c r="AK7" s="51">
        <v>30</v>
      </c>
      <c r="AL7" s="53">
        <v>6</v>
      </c>
      <c r="AM7" s="51">
        <f>AL7+7</f>
        <v>13</v>
      </c>
      <c r="AN7" s="51">
        <f>AM7+7</f>
        <v>20</v>
      </c>
      <c r="AO7" s="51">
        <f>AN7+7</f>
        <v>27</v>
      </c>
      <c r="AP7" s="51">
        <v>4</v>
      </c>
      <c r="AQ7" s="53">
        <v>11</v>
      </c>
      <c r="AR7" s="51">
        <f>AQ7+7</f>
        <v>18</v>
      </c>
      <c r="AS7" s="51">
        <f>AR7+7</f>
        <v>25</v>
      </c>
      <c r="AT7" s="51">
        <v>1</v>
      </c>
      <c r="AU7" s="53">
        <v>8</v>
      </c>
      <c r="AV7" s="51">
        <v>15</v>
      </c>
      <c r="AW7" s="51">
        <v>22</v>
      </c>
      <c r="AX7" s="244">
        <v>29</v>
      </c>
      <c r="AY7" s="245">
        <v>5</v>
      </c>
      <c r="AZ7" s="246">
        <v>12</v>
      </c>
      <c r="BA7" s="246">
        <v>19</v>
      </c>
      <c r="BB7" s="246">
        <v>26</v>
      </c>
    </row>
    <row r="8" spans="1:54" ht="36" thickBot="1">
      <c r="A8" s="1594"/>
      <c r="B8" s="1609" t="s">
        <v>300</v>
      </c>
      <c r="C8" s="2607" t="s">
        <v>137</v>
      </c>
      <c r="D8" s="2607"/>
      <c r="E8" s="2607"/>
      <c r="F8" s="2607"/>
      <c r="G8" s="2607"/>
      <c r="H8" s="2607"/>
      <c r="I8" s="2607"/>
      <c r="J8" s="2607"/>
      <c r="K8" s="2607"/>
      <c r="L8" s="2607"/>
      <c r="M8" s="2607"/>
      <c r="N8" s="2607"/>
      <c r="O8" s="2607"/>
      <c r="P8" s="2607"/>
      <c r="Q8" s="2607"/>
      <c r="R8" s="2607"/>
      <c r="S8" s="2607"/>
      <c r="T8" s="2607"/>
      <c r="U8" s="2607"/>
      <c r="V8" s="2607"/>
      <c r="W8" s="2607"/>
      <c r="X8" s="2607"/>
      <c r="Y8" s="2608"/>
      <c r="Z8" s="2608"/>
      <c r="AA8" s="2608"/>
      <c r="AB8" s="2608"/>
      <c r="AC8" s="2607"/>
      <c r="AD8" s="2607"/>
      <c r="AE8" s="2607"/>
      <c r="AF8" s="2607"/>
      <c r="AG8" s="2607"/>
      <c r="AH8" s="2607"/>
      <c r="AI8" s="2607"/>
      <c r="AJ8" s="2607"/>
      <c r="AK8" s="2607"/>
      <c r="AL8" s="2607"/>
      <c r="AM8" s="2607"/>
      <c r="AN8" s="2607"/>
      <c r="AO8" s="2607"/>
      <c r="AP8" s="2607"/>
      <c r="AQ8" s="2607"/>
      <c r="AR8" s="2607"/>
      <c r="AS8" s="2607"/>
      <c r="AT8" s="2607"/>
      <c r="AU8" s="2607"/>
      <c r="AV8" s="2607"/>
      <c r="AW8" s="2607"/>
      <c r="AX8" s="2607"/>
      <c r="AY8" s="2607"/>
      <c r="AZ8" s="2607"/>
      <c r="BA8" s="2607"/>
      <c r="BB8" s="2609"/>
    </row>
    <row r="9" spans="1:54" ht="35.1" customHeight="1">
      <c r="A9" s="1631"/>
      <c r="B9" s="1610"/>
      <c r="C9" s="1055"/>
      <c r="D9" s="129"/>
      <c r="E9" s="129"/>
      <c r="F9" s="1103"/>
      <c r="G9" s="1055"/>
      <c r="H9" s="1055"/>
      <c r="I9" s="1055"/>
      <c r="J9" s="1055"/>
      <c r="K9" s="131"/>
      <c r="L9" s="1055"/>
      <c r="M9" s="1055"/>
      <c r="N9" s="1055"/>
      <c r="O9" s="1055"/>
      <c r="P9" s="447"/>
      <c r="Q9" s="742"/>
      <c r="R9" s="742"/>
      <c r="S9" s="378"/>
      <c r="T9" s="129"/>
      <c r="U9" s="1055"/>
      <c r="V9" s="1055"/>
      <c r="W9" s="1055"/>
      <c r="X9" s="131"/>
      <c r="Y9" s="130"/>
      <c r="Z9" s="1055"/>
      <c r="AA9" s="1055"/>
      <c r="AB9" s="1055"/>
      <c r="AC9" s="1055"/>
      <c r="AD9" s="1055"/>
      <c r="AE9" s="1055"/>
      <c r="AF9" s="1055"/>
      <c r="AG9" s="130"/>
      <c r="AH9" s="1055"/>
      <c r="AI9" s="1055"/>
      <c r="AJ9" s="1055"/>
      <c r="AK9" s="131"/>
      <c r="AL9" s="132"/>
      <c r="AM9" s="132"/>
      <c r="AN9" s="132"/>
      <c r="AO9" s="1055"/>
      <c r="AP9" s="131"/>
      <c r="AQ9" s="130"/>
      <c r="AR9" s="1055"/>
      <c r="AS9" s="1055"/>
      <c r="AT9" s="131"/>
      <c r="AU9" s="130"/>
      <c r="AV9" s="1055"/>
      <c r="AW9" s="1055"/>
      <c r="AX9" s="1055"/>
      <c r="AY9" s="130"/>
      <c r="AZ9" s="1055"/>
      <c r="BA9" s="1055"/>
      <c r="BB9" s="1056"/>
    </row>
    <row r="10" spans="1:54" ht="35.1" customHeight="1">
      <c r="A10" s="1631"/>
      <c r="B10" s="1610"/>
      <c r="C10" s="1055"/>
      <c r="D10" s="129"/>
      <c r="E10" s="129"/>
      <c r="F10" s="1103"/>
      <c r="G10" s="1055"/>
      <c r="H10" s="1055"/>
      <c r="I10" s="1055"/>
      <c r="J10" s="1055"/>
      <c r="K10" s="131"/>
      <c r="L10" s="1055"/>
      <c r="M10" s="1055"/>
      <c r="N10" s="1055"/>
      <c r="O10" s="1055"/>
      <c r="P10" s="447"/>
      <c r="Q10" s="742"/>
      <c r="R10" s="742"/>
      <c r="S10" s="378"/>
      <c r="T10" s="129"/>
      <c r="U10" s="1055"/>
      <c r="V10" s="1055"/>
      <c r="W10" s="1055"/>
      <c r="X10" s="1055"/>
      <c r="Y10" s="130"/>
      <c r="Z10" s="1055"/>
      <c r="AA10" s="1055"/>
      <c r="AB10" s="1055"/>
      <c r="AC10" s="1055"/>
      <c r="AD10" s="1055"/>
      <c r="AE10" s="1055"/>
      <c r="AF10" s="1055"/>
      <c r="AG10" s="130"/>
      <c r="AH10" s="1055"/>
      <c r="AI10" s="1055"/>
      <c r="AJ10" s="1055"/>
      <c r="AK10" s="131"/>
      <c r="AL10" s="132"/>
      <c r="AM10" s="132"/>
      <c r="AN10" s="132"/>
      <c r="AO10" s="1055"/>
      <c r="AP10" s="131"/>
      <c r="AQ10" s="1055"/>
      <c r="AR10" s="1055"/>
      <c r="AS10" s="1055"/>
      <c r="AT10" s="131"/>
      <c r="AU10" s="1055"/>
      <c r="AV10" s="1055"/>
      <c r="AW10" s="1055"/>
      <c r="AX10" s="1055"/>
      <c r="AY10" s="130"/>
      <c r="AZ10" s="1055"/>
      <c r="BA10" s="1055"/>
      <c r="BB10" s="1056"/>
    </row>
    <row r="11" spans="1:54" ht="35.1" customHeight="1" thickBot="1">
      <c r="A11" s="1632" t="s">
        <v>359</v>
      </c>
      <c r="B11" s="1611"/>
      <c r="C11" s="1055"/>
      <c r="D11" s="129"/>
      <c r="E11" s="129"/>
      <c r="F11" s="1103"/>
      <c r="G11" s="1055"/>
      <c r="H11" s="1055"/>
      <c r="I11" s="1055"/>
      <c r="J11" s="1055"/>
      <c r="K11" s="131"/>
      <c r="L11" s="1055"/>
      <c r="M11" s="1055"/>
      <c r="N11" s="1055"/>
      <c r="O11" s="1055"/>
      <c r="P11" s="447"/>
      <c r="Q11" s="742"/>
      <c r="R11" s="742"/>
      <c r="S11" s="378"/>
      <c r="T11" s="742"/>
      <c r="U11" s="1055"/>
      <c r="V11" s="1055"/>
      <c r="W11" s="1055"/>
      <c r="X11" s="1055"/>
      <c r="Y11" s="655"/>
      <c r="Z11" s="656"/>
      <c r="AA11" s="656"/>
      <c r="AB11" s="656"/>
      <c r="AC11" s="656"/>
      <c r="AD11" s="656"/>
      <c r="AE11" s="656"/>
      <c r="AF11" s="656"/>
      <c r="AG11" s="655"/>
      <c r="AH11" s="656"/>
      <c r="AI11" s="656"/>
      <c r="AJ11" s="656"/>
      <c r="AK11" s="658"/>
      <c r="AL11" s="657"/>
      <c r="AM11" s="657"/>
      <c r="AN11" s="657"/>
      <c r="AO11" s="656"/>
      <c r="AP11" s="658"/>
      <c r="AQ11" s="1055"/>
      <c r="AR11" s="1055"/>
      <c r="AS11" s="1055"/>
      <c r="AT11" s="131"/>
      <c r="AU11" s="130"/>
      <c r="AV11" s="1055"/>
      <c r="AW11" s="1055"/>
      <c r="AX11" s="1055"/>
      <c r="AY11" s="130"/>
      <c r="AZ11" s="1055"/>
      <c r="BA11" s="1055"/>
      <c r="BB11" s="1056"/>
    </row>
    <row r="12" spans="1:54" ht="35.1" customHeight="1" thickBot="1">
      <c r="A12" s="1633" t="s">
        <v>428</v>
      </c>
      <c r="B12" s="1610"/>
      <c r="C12" s="1055"/>
      <c r="D12" s="129"/>
      <c r="E12" s="129"/>
      <c r="F12" s="1103"/>
      <c r="G12" s="1055"/>
      <c r="H12" s="1055"/>
      <c r="I12" s="1055"/>
      <c r="J12" s="1055"/>
      <c r="K12" s="131"/>
      <c r="L12" s="479"/>
      <c r="M12" s="480"/>
      <c r="N12" s="480"/>
      <c r="O12" s="480"/>
      <c r="P12" s="2604"/>
      <c r="Q12" s="2605"/>
      <c r="R12" s="2605"/>
      <c r="S12" s="2606"/>
      <c r="T12" s="494"/>
      <c r="U12" s="494"/>
      <c r="V12" s="494"/>
      <c r="W12" s="494"/>
      <c r="X12" s="494"/>
      <c r="Y12" s="2599"/>
      <c r="Z12" s="2600"/>
      <c r="AA12" s="2600"/>
      <c r="AB12" s="2600"/>
      <c r="AC12" s="659"/>
      <c r="AD12" s="659"/>
      <c r="AE12" s="659"/>
      <c r="AF12" s="659"/>
      <c r="AG12" s="660"/>
      <c r="AH12" s="659"/>
      <c r="AI12" s="659"/>
      <c r="AJ12" s="659"/>
      <c r="AK12" s="661"/>
      <c r="AL12" s="659"/>
      <c r="AM12" s="659"/>
      <c r="AN12" s="659"/>
      <c r="AO12" s="659"/>
      <c r="AP12" s="661"/>
      <c r="AQ12" s="130"/>
      <c r="AR12" s="1055"/>
      <c r="AS12" s="1055"/>
      <c r="AT12" s="131"/>
      <c r="AU12" s="130"/>
      <c r="AV12" s="1055"/>
      <c r="AW12" s="1055"/>
      <c r="AX12" s="1055"/>
      <c r="AY12" s="130"/>
      <c r="AZ12" s="1055"/>
      <c r="BA12" s="1055"/>
      <c r="BB12" s="1056"/>
    </row>
    <row r="13" spans="1:54" s="546" customFormat="1" ht="35.1" customHeight="1">
      <c r="A13" s="1634" t="s">
        <v>585</v>
      </c>
      <c r="B13" s="1610"/>
      <c r="C13" s="1055"/>
      <c r="D13" s="129"/>
      <c r="E13" s="129"/>
      <c r="F13" s="1103"/>
      <c r="G13" s="1055"/>
      <c r="H13" s="1055"/>
      <c r="I13" s="1055"/>
      <c r="J13" s="1055"/>
      <c r="K13" s="131"/>
      <c r="L13" s="480"/>
      <c r="M13" s="480"/>
      <c r="N13" s="480"/>
      <c r="O13" s="480"/>
      <c r="P13" s="1580"/>
      <c r="Q13" s="1581"/>
      <c r="R13" s="1581"/>
      <c r="S13" s="1582"/>
      <c r="T13" s="494"/>
      <c r="U13" s="494"/>
      <c r="V13" s="494"/>
      <c r="W13" s="494"/>
      <c r="X13" s="494"/>
      <c r="Y13" s="559"/>
      <c r="Z13" s="560"/>
      <c r="AA13" s="560"/>
      <c r="AB13" s="786"/>
      <c r="AC13" s="494"/>
      <c r="AD13" s="494"/>
      <c r="AE13" s="494"/>
      <c r="AF13" s="494"/>
      <c r="AG13" s="561"/>
      <c r="AH13" s="562"/>
      <c r="AI13" s="562"/>
      <c r="AJ13" s="562"/>
      <c r="AK13" s="366"/>
      <c r="AL13" s="562"/>
      <c r="AM13" s="562"/>
      <c r="AN13" s="562"/>
      <c r="AO13" s="562"/>
      <c r="AP13" s="366"/>
      <c r="AQ13" s="1055"/>
      <c r="AR13" s="1055"/>
      <c r="AS13" s="1055"/>
      <c r="AT13" s="131"/>
      <c r="AU13" s="130"/>
      <c r="AV13" s="1055"/>
      <c r="AW13" s="1055"/>
      <c r="AX13" s="1055"/>
      <c r="AY13" s="130"/>
      <c r="AZ13" s="1055"/>
      <c r="BA13" s="1055"/>
      <c r="BB13" s="1056"/>
    </row>
    <row r="14" spans="1:54" s="546" customFormat="1" ht="35.1" customHeight="1" thickBot="1">
      <c r="A14" s="1634"/>
      <c r="B14" s="1610"/>
      <c r="C14" s="1055"/>
      <c r="D14" s="129"/>
      <c r="E14" s="129"/>
      <c r="F14" s="1103"/>
      <c r="G14" s="1055"/>
      <c r="H14" s="1055"/>
      <c r="I14" s="1055"/>
      <c r="J14" s="1055"/>
      <c r="K14" s="131"/>
      <c r="L14" s="1055"/>
      <c r="M14" s="1055"/>
      <c r="N14" s="1055"/>
      <c r="O14" s="1055"/>
      <c r="P14" s="1580"/>
      <c r="Q14" s="1581"/>
      <c r="R14" s="1581"/>
      <c r="S14" s="1582"/>
      <c r="T14" s="129"/>
      <c r="U14" s="1055"/>
      <c r="V14" s="1055"/>
      <c r="W14" s="1055"/>
      <c r="X14" s="1055"/>
      <c r="Y14" s="130"/>
      <c r="Z14" s="1055"/>
      <c r="AA14" s="1055"/>
      <c r="AB14" s="131"/>
      <c r="AC14" s="1055"/>
      <c r="AD14" s="1055"/>
      <c r="AE14" s="1055"/>
      <c r="AF14" s="1055"/>
      <c r="AG14" s="130"/>
      <c r="AH14" s="1055"/>
      <c r="AI14" s="1055"/>
      <c r="AJ14" s="1055"/>
      <c r="AK14" s="131"/>
      <c r="AL14" s="132"/>
      <c r="AM14" s="132"/>
      <c r="AN14" s="132"/>
      <c r="AO14" s="1055"/>
      <c r="AP14" s="131"/>
      <c r="AQ14" s="1055"/>
      <c r="AR14" s="1055"/>
      <c r="AS14" s="1055"/>
      <c r="AT14" s="131"/>
      <c r="AU14" s="1055"/>
      <c r="AV14" s="1055"/>
      <c r="AW14" s="1055"/>
      <c r="AX14" s="1055"/>
      <c r="AY14" s="130"/>
      <c r="AZ14" s="1055"/>
      <c r="BA14" s="1055"/>
      <c r="BB14" s="1056"/>
    </row>
    <row r="15" spans="1:54" s="1012" customFormat="1" ht="35.1" customHeight="1" thickBot="1">
      <c r="A15" s="1632" t="s">
        <v>582</v>
      </c>
      <c r="B15" s="1610"/>
      <c r="C15" s="1055"/>
      <c r="D15" s="129"/>
      <c r="E15" s="129"/>
      <c r="F15" s="1103"/>
      <c r="G15" s="1055"/>
      <c r="H15" s="1055"/>
      <c r="I15" s="1055"/>
      <c r="J15" s="1055"/>
      <c r="K15" s="131"/>
      <c r="L15" s="1055"/>
      <c r="M15" s="1055"/>
      <c r="N15" s="1055"/>
      <c r="O15" s="1055"/>
      <c r="P15" s="2616"/>
      <c r="Q15" s="2617"/>
      <c r="R15" s="2617"/>
      <c r="S15" s="2618"/>
      <c r="T15" s="129"/>
      <c r="U15" s="1055"/>
      <c r="V15" s="1055"/>
      <c r="W15" s="1055"/>
      <c r="X15" s="1055"/>
      <c r="Y15" s="130"/>
      <c r="Z15" s="1055"/>
      <c r="AA15" s="1055"/>
      <c r="AB15" s="131"/>
      <c r="AC15" s="1055"/>
      <c r="AD15" s="1055"/>
      <c r="AE15" s="1055"/>
      <c r="AF15" s="1055"/>
      <c r="AG15" s="130"/>
      <c r="AH15" s="1055"/>
      <c r="AI15" s="1055"/>
      <c r="AJ15" s="1055"/>
      <c r="AK15" s="131"/>
      <c r="AL15" s="132"/>
      <c r="AM15" s="132"/>
      <c r="AN15" s="132"/>
      <c r="AO15" s="1055"/>
      <c r="AP15" s="131"/>
      <c r="AQ15" s="1055"/>
      <c r="AR15" s="1055"/>
      <c r="AS15" s="1055"/>
      <c r="AT15" s="131"/>
      <c r="AU15" s="1055"/>
      <c r="AV15" s="1055"/>
      <c r="AW15" s="1055"/>
      <c r="AX15" s="1055"/>
      <c r="AY15" s="130"/>
      <c r="AZ15" s="1055"/>
      <c r="BA15" s="1055"/>
      <c r="BB15" s="1056"/>
    </row>
    <row r="16" spans="1:54" s="1012" customFormat="1" ht="35.1" customHeight="1">
      <c r="A16" s="1634" t="s">
        <v>604</v>
      </c>
      <c r="B16" s="1610"/>
      <c r="C16" s="1055"/>
      <c r="D16" s="129"/>
      <c r="E16" s="129"/>
      <c r="F16" s="1103"/>
      <c r="G16" s="1055"/>
      <c r="H16" s="1055"/>
      <c r="I16" s="1055"/>
      <c r="J16" s="1055"/>
      <c r="K16" s="131"/>
      <c r="L16" s="1055"/>
      <c r="M16" s="1055"/>
      <c r="N16" s="1055"/>
      <c r="O16" s="1055"/>
      <c r="P16" s="1580"/>
      <c r="Q16" s="1581"/>
      <c r="R16" s="1581"/>
      <c r="S16" s="1582"/>
      <c r="T16" s="129"/>
      <c r="U16" s="1055"/>
      <c r="V16" s="1055"/>
      <c r="W16" s="1055"/>
      <c r="X16" s="1055"/>
      <c r="Y16" s="130"/>
      <c r="Z16" s="1055"/>
      <c r="AA16" s="1055"/>
      <c r="AB16" s="131"/>
      <c r="AC16" s="1055"/>
      <c r="AD16" s="1055"/>
      <c r="AE16" s="1055"/>
      <c r="AF16" s="1055"/>
      <c r="AG16" s="130"/>
      <c r="AH16" s="1055"/>
      <c r="AI16" s="1055"/>
      <c r="AJ16" s="1055"/>
      <c r="AK16" s="131"/>
      <c r="AL16" s="132"/>
      <c r="AM16" s="132"/>
      <c r="AN16" s="132"/>
      <c r="AO16" s="1055"/>
      <c r="AP16" s="131"/>
      <c r="AQ16" s="1055"/>
      <c r="AR16" s="1055"/>
      <c r="AS16" s="1055"/>
      <c r="AT16" s="131"/>
      <c r="AU16" s="1055"/>
      <c r="AV16" s="1055"/>
      <c r="AW16" s="1055"/>
      <c r="AX16" s="1055"/>
      <c r="AY16" s="130"/>
      <c r="AZ16" s="1055"/>
      <c r="BA16" s="1055"/>
      <c r="BB16" s="1056"/>
    </row>
    <row r="17" spans="1:54" s="1012" customFormat="1" ht="35.1" customHeight="1" thickBot="1">
      <c r="A17" s="1634"/>
      <c r="B17" s="1610"/>
      <c r="C17" s="1055"/>
      <c r="D17" s="129"/>
      <c r="E17" s="129"/>
      <c r="F17" s="1103"/>
      <c r="G17" s="1055"/>
      <c r="H17" s="1055"/>
      <c r="I17" s="1055"/>
      <c r="J17" s="1055"/>
      <c r="K17" s="131"/>
      <c r="L17" s="1055"/>
      <c r="M17" s="1055"/>
      <c r="N17" s="1055"/>
      <c r="O17" s="1055"/>
      <c r="P17" s="1580"/>
      <c r="Q17" s="1581"/>
      <c r="R17" s="1581"/>
      <c r="S17" s="1582"/>
      <c r="T17" s="129"/>
      <c r="U17" s="1055"/>
      <c r="V17" s="1055"/>
      <c r="W17" s="1055"/>
      <c r="X17" s="1055"/>
      <c r="Y17" s="130"/>
      <c r="Z17" s="1055"/>
      <c r="AA17" s="1055"/>
      <c r="AB17" s="131"/>
      <c r="AC17" s="1055"/>
      <c r="AD17" s="1055"/>
      <c r="AE17" s="1055"/>
      <c r="AF17" s="1055"/>
      <c r="AG17" s="130"/>
      <c r="AH17" s="1055"/>
      <c r="AI17" s="1055"/>
      <c r="AJ17" s="1055"/>
      <c r="AK17" s="131"/>
      <c r="AL17" s="132"/>
      <c r="AM17" s="132"/>
      <c r="AN17" s="132"/>
      <c r="AO17" s="1055"/>
      <c r="AP17" s="131"/>
      <c r="AQ17" s="1055"/>
      <c r="AR17" s="1055"/>
      <c r="AS17" s="1055"/>
      <c r="AT17" s="131"/>
      <c r="AU17" s="1055"/>
      <c r="AV17" s="1055"/>
      <c r="AW17" s="1055"/>
      <c r="AX17" s="1055"/>
      <c r="AY17" s="130"/>
      <c r="AZ17" s="1055"/>
      <c r="BA17" s="1055"/>
      <c r="BB17" s="1056"/>
    </row>
    <row r="18" spans="1:54" s="1012" customFormat="1" ht="35.1" customHeight="1" thickBot="1">
      <c r="A18" s="1632" t="s">
        <v>603</v>
      </c>
      <c r="B18" s="1610"/>
      <c r="C18" s="1055"/>
      <c r="D18" s="129"/>
      <c r="E18" s="129"/>
      <c r="F18" s="1103"/>
      <c r="G18" s="1055"/>
      <c r="H18" s="1055"/>
      <c r="I18" s="1055"/>
      <c r="J18" s="1055"/>
      <c r="K18" s="131"/>
      <c r="L18" s="1055"/>
      <c r="M18" s="1055"/>
      <c r="N18" s="1055"/>
      <c r="O18" s="1055"/>
      <c r="P18" s="2611"/>
      <c r="Q18" s="2612"/>
      <c r="R18" s="2612"/>
      <c r="S18" s="2610"/>
      <c r="T18" s="129"/>
      <c r="U18" s="1055"/>
      <c r="V18" s="1055"/>
      <c r="W18" s="1055"/>
      <c r="X18" s="1055"/>
      <c r="Y18" s="130"/>
      <c r="Z18" s="1055"/>
      <c r="AA18" s="1055"/>
      <c r="AB18" s="131"/>
      <c r="AC18" s="1055"/>
      <c r="AD18" s="1055"/>
      <c r="AE18" s="1055"/>
      <c r="AF18" s="1055"/>
      <c r="AG18" s="130"/>
      <c r="AH18" s="1055"/>
      <c r="AI18" s="1055"/>
      <c r="AJ18" s="1055"/>
      <c r="AK18" s="131"/>
      <c r="AL18" s="132"/>
      <c r="AM18" s="132"/>
      <c r="AN18" s="132"/>
      <c r="AO18" s="1055"/>
      <c r="AP18" s="131"/>
      <c r="AQ18" s="1055"/>
      <c r="AR18" s="1055"/>
      <c r="AS18" s="1055"/>
      <c r="AT18" s="131"/>
      <c r="AU18" s="1055"/>
      <c r="AV18" s="1055"/>
      <c r="AW18" s="1055"/>
      <c r="AX18" s="1055"/>
      <c r="AY18" s="130"/>
      <c r="AZ18" s="1055"/>
      <c r="BA18" s="1055"/>
      <c r="BB18" s="1056"/>
    </row>
    <row r="19" spans="1:54" s="1012" customFormat="1" ht="35.1" customHeight="1">
      <c r="A19" s="1634"/>
      <c r="B19" s="1610"/>
      <c r="C19" s="1055"/>
      <c r="D19" s="129"/>
      <c r="E19" s="129"/>
      <c r="F19" s="1103"/>
      <c r="G19" s="1055"/>
      <c r="H19" s="1055"/>
      <c r="I19" s="1055"/>
      <c r="J19" s="1055"/>
      <c r="K19" s="131"/>
      <c r="L19" s="1055"/>
      <c r="M19" s="1055"/>
      <c r="N19" s="1055"/>
      <c r="O19" s="1055"/>
      <c r="P19" s="247"/>
      <c r="Q19" s="248"/>
      <c r="R19" s="248"/>
      <c r="S19" s="249"/>
      <c r="T19" s="129"/>
      <c r="U19" s="1055"/>
      <c r="V19" s="1055"/>
      <c r="W19" s="1055"/>
      <c r="X19" s="1055"/>
      <c r="Y19" s="130"/>
      <c r="Z19" s="1055"/>
      <c r="AA19" s="1055"/>
      <c r="AB19" s="131"/>
      <c r="AC19" s="1055"/>
      <c r="AD19" s="1055"/>
      <c r="AE19" s="1055"/>
      <c r="AF19" s="1055"/>
      <c r="AG19" s="130"/>
      <c r="AH19" s="1055"/>
      <c r="AI19" s="1055"/>
      <c r="AJ19" s="1055"/>
      <c r="AK19" s="131"/>
      <c r="AL19" s="132"/>
      <c r="AM19" s="132"/>
      <c r="AN19" s="132"/>
      <c r="AO19" s="1055"/>
      <c r="AP19" s="131"/>
      <c r="AQ19" s="1055"/>
      <c r="AR19" s="1055"/>
      <c r="AS19" s="1055"/>
      <c r="AT19" s="131"/>
      <c r="AU19" s="1055"/>
      <c r="AV19" s="1055"/>
      <c r="AW19" s="1055"/>
      <c r="AX19" s="1055"/>
      <c r="AY19" s="130"/>
      <c r="AZ19" s="1055"/>
      <c r="BA19" s="1055"/>
      <c r="BB19" s="1056"/>
    </row>
    <row r="20" spans="1:54" s="1012" customFormat="1" ht="35.1" customHeight="1" thickBot="1">
      <c r="A20" s="1634"/>
      <c r="B20" s="1610"/>
      <c r="C20" s="1055"/>
      <c r="D20" s="129"/>
      <c r="E20" s="129"/>
      <c r="F20" s="1103"/>
      <c r="G20" s="1055"/>
      <c r="H20" s="1055"/>
      <c r="I20" s="1055"/>
      <c r="J20" s="1055"/>
      <c r="K20" s="131"/>
      <c r="L20" s="1055"/>
      <c r="M20" s="1055"/>
      <c r="N20" s="1055"/>
      <c r="O20" s="1055"/>
      <c r="P20" s="1580"/>
      <c r="Q20" s="1369"/>
      <c r="R20" s="1369"/>
      <c r="S20" s="1370"/>
      <c r="T20" s="129"/>
      <c r="U20" s="1055"/>
      <c r="V20" s="1055"/>
      <c r="W20" s="1055"/>
      <c r="X20" s="1055"/>
      <c r="Y20" s="130"/>
      <c r="Z20" s="1055"/>
      <c r="AA20" s="1055"/>
      <c r="AB20" s="131"/>
      <c r="AC20" s="1055"/>
      <c r="AD20" s="1055"/>
      <c r="AE20" s="1055"/>
      <c r="AF20" s="1055"/>
      <c r="AG20" s="130"/>
      <c r="AH20" s="1055"/>
      <c r="AI20" s="1055"/>
      <c r="AJ20" s="1055"/>
      <c r="AK20" s="131"/>
      <c r="AL20" s="132"/>
      <c r="AM20" s="132"/>
      <c r="AN20" s="132"/>
      <c r="AO20" s="1055"/>
      <c r="AP20" s="131"/>
      <c r="AQ20" s="1055"/>
      <c r="AR20" s="1055"/>
      <c r="AS20" s="1055"/>
      <c r="AT20" s="131"/>
      <c r="AU20" s="1055"/>
      <c r="AV20" s="1055"/>
      <c r="AW20" s="1055"/>
      <c r="AX20" s="1055"/>
      <c r="AY20" s="130"/>
      <c r="AZ20" s="1055"/>
      <c r="BA20" s="1055"/>
      <c r="BB20" s="1056"/>
    </row>
    <row r="21" spans="1:54" ht="59.1" customHeight="1" thickBot="1">
      <c r="A21" s="1635" t="s">
        <v>724</v>
      </c>
      <c r="B21" s="1612">
        <v>166000</v>
      </c>
      <c r="C21" s="1055"/>
      <c r="D21" s="129"/>
      <c r="E21" s="129"/>
      <c r="F21" s="1103"/>
      <c r="G21" s="1055"/>
      <c r="H21" s="1055"/>
      <c r="I21" s="1055"/>
      <c r="J21" s="1055"/>
      <c r="K21" s="131"/>
      <c r="L21" s="1055"/>
      <c r="M21" s="1055"/>
      <c r="N21" s="1055"/>
      <c r="O21" s="1055"/>
      <c r="P21" s="128"/>
      <c r="Q21" s="2599"/>
      <c r="R21" s="2600"/>
      <c r="S21" s="2600"/>
      <c r="T21" s="2610"/>
      <c r="U21" s="1055"/>
      <c r="V21" s="1055"/>
      <c r="W21" s="1055"/>
      <c r="X21" s="1055"/>
      <c r="Y21" s="130"/>
      <c r="Z21" s="1055"/>
      <c r="AA21" s="1055"/>
      <c r="AB21" s="131"/>
      <c r="AC21" s="1055"/>
      <c r="AD21" s="1055"/>
      <c r="AE21" s="1055"/>
      <c r="AF21" s="1055"/>
      <c r="AG21" s="130"/>
      <c r="AH21" s="1055"/>
      <c r="AI21" s="1055"/>
      <c r="AJ21" s="1055"/>
      <c r="AK21" s="131"/>
      <c r="AL21" s="132"/>
      <c r="AM21" s="132"/>
      <c r="AN21" s="132"/>
      <c r="AO21" s="1055"/>
      <c r="AP21" s="131"/>
      <c r="AQ21" s="1055"/>
      <c r="AR21" s="1055"/>
      <c r="AS21" s="1055"/>
      <c r="AT21" s="131"/>
      <c r="AU21" s="1055"/>
      <c r="AV21" s="1055"/>
      <c r="AW21" s="1055"/>
      <c r="AX21" s="1055"/>
      <c r="AY21" s="130"/>
      <c r="AZ21" s="1055"/>
      <c r="BA21" s="1055"/>
      <c r="BB21" s="1056"/>
    </row>
    <row r="22" spans="1:54" ht="59.1" customHeight="1" thickBot="1">
      <c r="A22" s="1635" t="s">
        <v>725</v>
      </c>
      <c r="B22" s="1612">
        <v>1870000</v>
      </c>
      <c r="C22" s="1055"/>
      <c r="D22" s="129"/>
      <c r="E22" s="129"/>
      <c r="F22" s="1103"/>
      <c r="G22" s="1055"/>
      <c r="H22" s="1055"/>
      <c r="I22" s="1055"/>
      <c r="J22" s="1055"/>
      <c r="K22" s="131"/>
      <c r="L22" s="1055"/>
      <c r="M22" s="1055"/>
      <c r="N22" s="1055"/>
      <c r="O22" s="1055"/>
      <c r="P22" s="128"/>
      <c r="Q22" s="2611"/>
      <c r="R22" s="2612"/>
      <c r="S22" s="2612"/>
      <c r="T22" s="2610"/>
      <c r="U22" s="1055"/>
      <c r="V22" s="1055"/>
      <c r="W22" s="1055"/>
      <c r="X22" s="1055"/>
      <c r="Y22" s="130"/>
      <c r="Z22" s="1055"/>
      <c r="AA22" s="1055"/>
      <c r="AB22" s="131"/>
      <c r="AC22" s="1055"/>
      <c r="AD22" s="1055"/>
      <c r="AE22" s="1055"/>
      <c r="AF22" s="1055"/>
      <c r="AG22" s="130"/>
      <c r="AH22" s="1055"/>
      <c r="AI22" s="1055"/>
      <c r="AJ22" s="1055"/>
      <c r="AK22" s="131"/>
      <c r="AL22" s="132"/>
      <c r="AM22" s="132"/>
      <c r="AN22" s="132"/>
      <c r="AO22" s="1055"/>
      <c r="AP22" s="131"/>
      <c r="AQ22" s="1055"/>
      <c r="AR22" s="1055"/>
      <c r="AS22" s="1055"/>
      <c r="AT22" s="131"/>
      <c r="AU22" s="1055"/>
      <c r="AV22" s="1055"/>
      <c r="AW22" s="1055"/>
      <c r="AX22" s="1055"/>
      <c r="AY22" s="130"/>
      <c r="AZ22" s="1055"/>
      <c r="BA22" s="1055"/>
      <c r="BB22" s="1056"/>
    </row>
    <row r="23" spans="1:54" ht="59.1" customHeight="1" thickBot="1">
      <c r="A23" s="1635" t="s">
        <v>726</v>
      </c>
      <c r="B23" s="1612">
        <v>1480000</v>
      </c>
      <c r="C23" s="1055"/>
      <c r="D23" s="129"/>
      <c r="E23" s="129"/>
      <c r="F23" s="1103"/>
      <c r="G23" s="1055"/>
      <c r="H23" s="1055"/>
      <c r="I23" s="1055"/>
      <c r="J23" s="1055"/>
      <c r="K23" s="131"/>
      <c r="L23" s="1055"/>
      <c r="M23" s="1055"/>
      <c r="N23" s="1055"/>
      <c r="O23" s="1055"/>
      <c r="P23" s="128"/>
      <c r="Q23" s="2611"/>
      <c r="R23" s="2612"/>
      <c r="S23" s="2612"/>
      <c r="T23" s="2610"/>
      <c r="U23" s="1055"/>
      <c r="V23" s="1055"/>
      <c r="W23" s="1055"/>
      <c r="X23" s="1055"/>
      <c r="Y23" s="130"/>
      <c r="Z23" s="1055"/>
      <c r="AA23" s="1055"/>
      <c r="AB23" s="131"/>
      <c r="AC23" s="1055"/>
      <c r="AD23" s="1055"/>
      <c r="AE23" s="1055"/>
      <c r="AF23" s="1055"/>
      <c r="AG23" s="130"/>
      <c r="AH23" s="1055"/>
      <c r="AI23" s="1055"/>
      <c r="AJ23" s="1055"/>
      <c r="AK23" s="131"/>
      <c r="AL23" s="132"/>
      <c r="AM23" s="132"/>
      <c r="AN23" s="132"/>
      <c r="AO23" s="1055"/>
      <c r="AP23" s="131"/>
      <c r="AQ23" s="1055"/>
      <c r="AR23" s="1055"/>
      <c r="AS23" s="1055"/>
      <c r="AT23" s="131"/>
      <c r="AU23" s="1055"/>
      <c r="AV23" s="1055"/>
      <c r="AW23" s="1055"/>
      <c r="AX23" s="1055"/>
      <c r="AY23" s="130"/>
      <c r="AZ23" s="1055"/>
      <c r="BA23" s="1055"/>
      <c r="BB23" s="1056"/>
    </row>
    <row r="24" spans="1:54" ht="59.1" customHeight="1" thickBot="1">
      <c r="A24" s="1635" t="s">
        <v>727</v>
      </c>
      <c r="B24" s="1612">
        <v>636000</v>
      </c>
      <c r="C24" s="1055"/>
      <c r="D24" s="129"/>
      <c r="E24" s="129"/>
      <c r="F24" s="1103"/>
      <c r="G24" s="1055"/>
      <c r="H24" s="1055"/>
      <c r="I24" s="1055"/>
      <c r="J24" s="1055"/>
      <c r="K24" s="131"/>
      <c r="L24" s="1055"/>
      <c r="M24" s="1055"/>
      <c r="N24" s="1055"/>
      <c r="O24" s="1055"/>
      <c r="P24" s="128"/>
      <c r="Q24" s="2613"/>
      <c r="R24" s="2614"/>
      <c r="S24" s="2614"/>
      <c r="T24" s="2615"/>
      <c r="U24" s="1055"/>
      <c r="V24" s="1055"/>
      <c r="W24" s="1055"/>
      <c r="X24" s="1055"/>
      <c r="Y24" s="130"/>
      <c r="Z24" s="1055"/>
      <c r="AA24" s="1055"/>
      <c r="AB24" s="131"/>
      <c r="AC24" s="1055"/>
      <c r="AD24" s="1055"/>
      <c r="AE24" s="1055"/>
      <c r="AF24" s="1055"/>
      <c r="AG24" s="130"/>
      <c r="AH24" s="1055"/>
      <c r="AI24" s="1055"/>
      <c r="AJ24" s="1055"/>
      <c r="AK24" s="131"/>
      <c r="AL24" s="132"/>
      <c r="AM24" s="132"/>
      <c r="AN24" s="132"/>
      <c r="AO24" s="1055"/>
      <c r="AP24" s="131"/>
      <c r="AQ24" s="1055"/>
      <c r="AR24" s="1055"/>
      <c r="AS24" s="1055"/>
      <c r="AT24" s="131"/>
      <c r="AU24" s="1055"/>
      <c r="AV24" s="1055"/>
      <c r="AW24" s="1055"/>
      <c r="AX24" s="1055"/>
      <c r="AY24" s="130"/>
      <c r="AZ24" s="1055"/>
      <c r="BA24" s="1055"/>
      <c r="BB24" s="1056"/>
    </row>
    <row r="25" spans="1:54" ht="36" thickBot="1">
      <c r="A25" s="1594" t="s">
        <v>141</v>
      </c>
      <c r="B25" s="1613"/>
      <c r="C25" s="1595"/>
      <c r="D25" s="1595"/>
      <c r="E25" s="1595"/>
      <c r="F25" s="1596"/>
      <c r="G25" s="1595"/>
      <c r="H25" s="1595"/>
      <c r="I25" s="1595"/>
      <c r="J25" s="1595"/>
      <c r="K25" s="1597"/>
      <c r="L25" s="1595"/>
      <c r="M25" s="1595"/>
      <c r="N25" s="1595"/>
      <c r="O25" s="1595"/>
      <c r="P25" s="1598"/>
      <c r="Q25" s="1599"/>
      <c r="R25" s="1599"/>
      <c r="S25" s="1600"/>
      <c r="T25" s="1601"/>
      <c r="U25" s="1599"/>
      <c r="V25" s="1599"/>
      <c r="W25" s="1600"/>
      <c r="X25" s="1600"/>
      <c r="Y25" s="1598"/>
      <c r="Z25" s="1599"/>
      <c r="AA25" s="1599"/>
      <c r="AB25" s="1602"/>
      <c r="AC25" s="1603"/>
      <c r="AD25" s="1599"/>
      <c r="AE25" s="1599"/>
      <c r="AF25" s="1600"/>
      <c r="AG25" s="1598"/>
      <c r="AH25" s="1599"/>
      <c r="AI25" s="1599"/>
      <c r="AJ25" s="1600"/>
      <c r="AK25" s="1602"/>
      <c r="AL25" s="1603"/>
      <c r="AM25" s="1599"/>
      <c r="AN25" s="1599"/>
      <c r="AO25" s="1599"/>
      <c r="AP25" s="1602"/>
      <c r="AQ25" s="1598"/>
      <c r="AR25" s="1599"/>
      <c r="AS25" s="1599"/>
      <c r="AT25" s="1602"/>
      <c r="AU25" s="1598"/>
      <c r="AV25" s="1599"/>
      <c r="AW25" s="1599"/>
      <c r="AX25" s="1600"/>
      <c r="AY25" s="1604"/>
      <c r="AZ25" s="1605"/>
      <c r="BA25" s="1605"/>
      <c r="BB25" s="1606"/>
    </row>
    <row r="26" spans="1:54" ht="35.1" customHeight="1">
      <c r="A26" s="1636" t="s">
        <v>37</v>
      </c>
      <c r="B26" s="1614"/>
      <c r="C26" s="17"/>
      <c r="D26" s="17"/>
      <c r="E26" s="17"/>
      <c r="F26" s="297"/>
      <c r="G26" s="1017"/>
      <c r="H26" s="1017"/>
      <c r="I26" s="1017"/>
      <c r="J26" s="1017"/>
      <c r="K26" s="1017"/>
      <c r="L26" s="130"/>
      <c r="M26" s="1055"/>
      <c r="N26" s="1055"/>
      <c r="O26" s="131"/>
      <c r="P26" s="1021"/>
      <c r="Q26" s="1021"/>
      <c r="R26" s="1021"/>
      <c r="S26" s="1021"/>
      <c r="T26" s="1104"/>
      <c r="U26" s="17"/>
      <c r="V26" s="1023"/>
      <c r="W26" s="1023"/>
      <c r="X26" s="1023"/>
      <c r="Y26" s="1024"/>
      <c r="Z26" s="1023"/>
      <c r="AA26" s="1023"/>
      <c r="AB26" s="1025"/>
      <c r="AC26" s="1023"/>
      <c r="AD26" s="1023"/>
      <c r="AE26" s="1021"/>
      <c r="AF26" s="1021"/>
      <c r="AG26" s="627"/>
      <c r="AH26" s="16"/>
      <c r="AI26" s="16"/>
      <c r="AJ26" s="16"/>
      <c r="AK26" s="628"/>
      <c r="AL26" s="1019"/>
      <c r="AM26" s="1019"/>
      <c r="AN26" s="1019"/>
      <c r="AO26" s="1017"/>
      <c r="AP26" s="1018"/>
      <c r="AQ26" s="1017"/>
      <c r="AR26" s="1017"/>
      <c r="AS26" s="1017"/>
      <c r="AT26" s="1018"/>
      <c r="AU26" s="1016"/>
      <c r="AV26" s="1017"/>
      <c r="AW26" s="1017"/>
      <c r="AX26" s="1018"/>
      <c r="AY26" s="1016"/>
      <c r="AZ26" s="1017"/>
      <c r="BA26" s="1017"/>
      <c r="BB26" s="1020"/>
    </row>
    <row r="27" spans="1:54" ht="35.1" customHeight="1" thickBot="1">
      <c r="A27" s="1632" t="s">
        <v>138</v>
      </c>
      <c r="B27" s="1611"/>
      <c r="C27" s="1055"/>
      <c r="D27" s="129"/>
      <c r="E27" s="129"/>
      <c r="F27" s="1103"/>
      <c r="G27" s="1055"/>
      <c r="H27" s="1055"/>
      <c r="I27" s="1055"/>
      <c r="J27" s="1055"/>
      <c r="K27" s="1055"/>
      <c r="L27" s="130"/>
      <c r="M27" s="1055"/>
      <c r="N27" s="1055"/>
      <c r="O27" s="131"/>
      <c r="P27" s="1021"/>
      <c r="Q27" s="1021"/>
      <c r="R27" s="1021"/>
      <c r="S27" s="1021"/>
      <c r="T27" s="278"/>
      <c r="U27" s="129"/>
      <c r="V27" s="129"/>
      <c r="W27" s="129"/>
      <c r="X27" s="129"/>
      <c r="Y27" s="130"/>
      <c r="Z27" s="1055"/>
      <c r="AA27" s="1055"/>
      <c r="AB27" s="131"/>
      <c r="AC27" s="1055"/>
      <c r="AD27" s="1055"/>
      <c r="AE27" s="1055"/>
      <c r="AF27" s="1055"/>
      <c r="AG27" s="1135"/>
      <c r="AH27" s="1133"/>
      <c r="AI27" s="1133"/>
      <c r="AJ27" s="1133"/>
      <c r="AK27" s="706"/>
      <c r="AL27" s="1135"/>
      <c r="AM27" s="1133"/>
      <c r="AN27" s="1133"/>
      <c r="AO27" s="1133"/>
      <c r="AP27" s="709"/>
      <c r="AQ27" s="2601"/>
      <c r="AR27" s="2602"/>
      <c r="AS27" s="2602"/>
      <c r="AT27" s="2603"/>
      <c r="AU27" s="1027"/>
      <c r="AV27" s="1019"/>
      <c r="AW27" s="1019"/>
      <c r="AX27" s="709"/>
      <c r="AY27" s="1026"/>
      <c r="AZ27" s="1055"/>
      <c r="BA27" s="1055"/>
      <c r="BB27" s="1056"/>
    </row>
    <row r="28" spans="1:54" ht="35.1" customHeight="1" thickTop="1" thickBot="1">
      <c r="A28" s="1637"/>
      <c r="B28" s="1615"/>
      <c r="C28" s="1055"/>
      <c r="D28" s="129"/>
      <c r="E28" s="129"/>
      <c r="F28" s="1103"/>
      <c r="G28" s="1055"/>
      <c r="H28" s="1055"/>
      <c r="I28" s="1055"/>
      <c r="J28" s="1055"/>
      <c r="K28" s="1055"/>
      <c r="L28" s="130"/>
      <c r="M28" s="1055"/>
      <c r="N28" s="1055"/>
      <c r="O28" s="131"/>
      <c r="P28" s="1021"/>
      <c r="Q28" s="1021"/>
      <c r="R28" s="1021"/>
      <c r="S28" s="1021"/>
      <c r="T28" s="1104"/>
      <c r="U28" s="17"/>
      <c r="V28" s="1023"/>
      <c r="W28" s="1023"/>
      <c r="X28" s="1023"/>
      <c r="Y28" s="130"/>
      <c r="Z28" s="1055"/>
      <c r="AA28" s="1055"/>
      <c r="AB28" s="131"/>
      <c r="AC28" s="1055"/>
      <c r="AD28" s="1055"/>
      <c r="AE28" s="1055"/>
      <c r="AF28" s="1055"/>
      <c r="AG28" s="707"/>
      <c r="AH28" s="1134"/>
      <c r="AI28" s="1134"/>
      <c r="AJ28" s="1134"/>
      <c r="AK28" s="708"/>
      <c r="AL28" s="1136"/>
      <c r="AM28" s="1134"/>
      <c r="AN28" s="1134"/>
      <c r="AO28" s="1156"/>
      <c r="AP28" s="1018"/>
      <c r="AQ28" s="1024"/>
      <c r="AR28" s="711"/>
      <c r="AS28" s="711"/>
      <c r="AT28" s="1018"/>
      <c r="AU28" s="1026"/>
      <c r="AV28" s="710"/>
      <c r="AW28" s="710"/>
      <c r="AX28" s="1018"/>
      <c r="AY28" s="1016"/>
      <c r="AZ28" s="1055"/>
      <c r="BA28" s="1055"/>
      <c r="BB28" s="1056"/>
    </row>
    <row r="29" spans="1:54" ht="35.1" customHeight="1" thickTop="1" thickBot="1">
      <c r="A29" s="1632" t="s">
        <v>139</v>
      </c>
      <c r="B29" s="1611"/>
      <c r="C29" s="17"/>
      <c r="D29" s="17"/>
      <c r="E29" s="17"/>
      <c r="F29" s="297"/>
      <c r="G29" s="1017"/>
      <c r="H29" s="1017"/>
      <c r="I29" s="1017"/>
      <c r="J29" s="1017"/>
      <c r="K29" s="1017"/>
      <c r="L29" s="130"/>
      <c r="M29" s="1055"/>
      <c r="N29" s="1055"/>
      <c r="O29" s="131"/>
      <c r="P29" s="1021"/>
      <c r="Q29" s="1021"/>
      <c r="R29" s="1021"/>
      <c r="S29" s="1021"/>
      <c r="T29" s="1104"/>
      <c r="U29" s="17"/>
      <c r="V29" s="1023"/>
      <c r="W29" s="1023"/>
      <c r="X29" s="1023"/>
      <c r="Y29" s="1024"/>
      <c r="Z29" s="1023"/>
      <c r="AA29" s="1023"/>
      <c r="AB29" s="1025"/>
      <c r="AC29" s="1023"/>
      <c r="AD29" s="1023"/>
      <c r="AE29" s="1021"/>
      <c r="AF29" s="1021"/>
      <c r="AG29" s="1135"/>
      <c r="AH29" s="1133"/>
      <c r="AI29" s="1133"/>
      <c r="AJ29" s="1133"/>
      <c r="AK29" s="706"/>
      <c r="AL29" s="1135"/>
      <c r="AM29" s="1133"/>
      <c r="AN29" s="1133"/>
      <c r="AO29" s="1133"/>
      <c r="AP29" s="709"/>
      <c r="AQ29" s="2601"/>
      <c r="AR29" s="2602"/>
      <c r="AS29" s="2602"/>
      <c r="AT29" s="2603"/>
      <c r="AU29" s="1027"/>
      <c r="AV29" s="1019"/>
      <c r="AW29" s="1019"/>
      <c r="AX29" s="709"/>
      <c r="AY29" s="1026"/>
      <c r="AZ29" s="1017"/>
      <c r="BA29" s="1017"/>
      <c r="BB29" s="1020"/>
    </row>
    <row r="30" spans="1:54" ht="35.1" customHeight="1" thickTop="1" thickBot="1">
      <c r="A30" s="1636"/>
      <c r="B30" s="1614"/>
      <c r="C30" s="17"/>
      <c r="D30" s="17"/>
      <c r="E30" s="17"/>
      <c r="F30" s="297"/>
      <c r="G30" s="1017"/>
      <c r="H30" s="1017"/>
      <c r="I30" s="1017"/>
      <c r="J30" s="1017"/>
      <c r="K30" s="1017"/>
      <c r="L30" s="130"/>
      <c r="M30" s="1055"/>
      <c r="N30" s="1055"/>
      <c r="O30" s="131"/>
      <c r="P30" s="1021"/>
      <c r="Q30" s="1021"/>
      <c r="R30" s="1021"/>
      <c r="S30" s="1021"/>
      <c r="T30" s="1104"/>
      <c r="U30" s="17"/>
      <c r="V30" s="1023"/>
      <c r="W30" s="1023"/>
      <c r="X30" s="1023"/>
      <c r="Y30" s="1024"/>
      <c r="Z30" s="1023"/>
      <c r="AA30" s="1023"/>
      <c r="AB30" s="1025"/>
      <c r="AC30" s="1023"/>
      <c r="AD30" s="1023"/>
      <c r="AE30" s="1021"/>
      <c r="AF30" s="1021"/>
      <c r="AG30" s="707"/>
      <c r="AH30" s="1134"/>
      <c r="AI30" s="1134"/>
      <c r="AJ30" s="1134"/>
      <c r="AK30" s="708"/>
      <c r="AL30" s="1136"/>
      <c r="AM30" s="1134"/>
      <c r="AN30" s="1134"/>
      <c r="AO30" s="1156"/>
      <c r="AP30" s="1018"/>
      <c r="AQ30" s="1023"/>
      <c r="AR30" s="711"/>
      <c r="AS30" s="711"/>
      <c r="AT30" s="1018"/>
      <c r="AU30" s="1026"/>
      <c r="AV30" s="710"/>
      <c r="AW30" s="710"/>
      <c r="AX30" s="1018"/>
      <c r="AY30" s="712"/>
      <c r="AZ30" s="713"/>
      <c r="BA30" s="713"/>
      <c r="BB30" s="1186"/>
    </row>
    <row r="31" spans="1:54" s="403" customFormat="1" ht="36.75" thickTop="1" thickBot="1">
      <c r="A31" s="1638"/>
      <c r="B31" s="1616" t="s">
        <v>300</v>
      </c>
      <c r="C31" s="1394" t="s">
        <v>605</v>
      </c>
      <c r="D31" s="1394"/>
      <c r="E31" s="1394"/>
      <c r="F31" s="1395"/>
      <c r="G31" s="1396"/>
      <c r="H31" s="1396"/>
      <c r="I31" s="1396"/>
      <c r="J31" s="1396"/>
      <c r="K31" s="1396"/>
      <c r="L31" s="1393"/>
      <c r="M31" s="1394"/>
      <c r="N31" s="1394"/>
      <c r="O31" s="1397"/>
      <c r="P31" s="626"/>
      <c r="Q31" s="1130"/>
      <c r="R31" s="1130"/>
      <c r="S31" s="1185"/>
      <c r="T31" s="1398"/>
      <c r="U31" s="1130"/>
      <c r="V31" s="1130"/>
      <c r="W31" s="1185"/>
      <c r="X31" s="1185"/>
      <c r="Y31" s="1129"/>
      <c r="Z31" s="1130"/>
      <c r="AA31" s="1130"/>
      <c r="AB31" s="402"/>
      <c r="AC31" s="626"/>
      <c r="AD31" s="1130"/>
      <c r="AE31" s="1130"/>
      <c r="AF31" s="1185"/>
      <c r="AG31" s="1129"/>
      <c r="AH31" s="1130"/>
      <c r="AI31" s="1130"/>
      <c r="AJ31" s="1185"/>
      <c r="AK31" s="402"/>
      <c r="AL31" s="626"/>
      <c r="AM31" s="1130"/>
      <c r="AN31" s="1130"/>
      <c r="AO31" s="1130"/>
      <c r="AP31" s="402"/>
      <c r="AQ31" s="1129"/>
      <c r="AR31" s="1130"/>
      <c r="AS31" s="1130"/>
      <c r="AT31" s="402"/>
      <c r="AU31" s="1129"/>
      <c r="AV31" s="1130"/>
      <c r="AW31" s="1130"/>
      <c r="AX31" s="1185"/>
      <c r="AY31" s="1399"/>
      <c r="AZ31" s="1400"/>
      <c r="BA31" s="1400"/>
      <c r="BB31" s="1401"/>
    </row>
    <row r="32" spans="1:54" ht="36.950000000000003" customHeight="1" thickTop="1">
      <c r="A32" s="1632" t="s">
        <v>140</v>
      </c>
      <c r="B32" s="1611" t="s">
        <v>20</v>
      </c>
      <c r="C32" s="1098"/>
      <c r="D32" s="1098"/>
      <c r="E32" s="1098"/>
      <c r="F32" s="1099"/>
      <c r="G32" s="1017"/>
      <c r="H32" s="1017"/>
      <c r="I32" s="1017"/>
      <c r="J32" s="1017"/>
      <c r="K32" s="1017"/>
      <c r="L32" s="1097"/>
      <c r="M32" s="1098"/>
      <c r="N32" s="1098"/>
      <c r="O32" s="1099"/>
      <c r="P32" s="1023"/>
      <c r="Q32" s="1023"/>
      <c r="R32" s="1023"/>
      <c r="S32" s="1023"/>
      <c r="T32" s="1105"/>
      <c r="U32" s="1023"/>
      <c r="V32" s="1023"/>
      <c r="W32" s="1023"/>
      <c r="X32" s="1023"/>
      <c r="Y32" s="1024"/>
      <c r="Z32" s="1023"/>
      <c r="AA32" s="1023"/>
      <c r="AB32" s="1025"/>
      <c r="AC32" s="1023"/>
      <c r="AD32" s="1023"/>
      <c r="AE32" s="1021"/>
      <c r="AF32" s="1021"/>
      <c r="AG32" s="627"/>
      <c r="AH32" s="16"/>
      <c r="AI32" s="16"/>
      <c r="AJ32" s="16"/>
      <c r="AK32" s="628"/>
      <c r="AL32" s="1019"/>
      <c r="AM32" s="1019"/>
      <c r="AN32" s="1019"/>
      <c r="AO32" s="1017"/>
      <c r="AP32" s="1018"/>
      <c r="AQ32" s="1017"/>
      <c r="AR32" s="1017"/>
      <c r="AS32" s="1017"/>
      <c r="AT32" s="1018"/>
      <c r="AU32" s="675" t="s">
        <v>62</v>
      </c>
      <c r="AV32" s="676"/>
      <c r="AW32" s="676"/>
      <c r="AX32" s="677"/>
      <c r="AY32" s="662" t="s">
        <v>1</v>
      </c>
      <c r="AZ32" s="663"/>
      <c r="BA32" s="663"/>
      <c r="BB32" s="664"/>
    </row>
    <row r="33" spans="1:55" ht="35.1" hidden="1" customHeight="1" thickBot="1">
      <c r="A33" s="1639" t="s">
        <v>485</v>
      </c>
      <c r="B33" s="1617" t="s">
        <v>20</v>
      </c>
      <c r="C33" s="1017"/>
      <c r="D33" s="1017"/>
      <c r="E33" s="1017"/>
      <c r="F33" s="1018"/>
      <c r="G33" s="1017"/>
      <c r="H33" s="1017"/>
      <c r="I33" s="1017"/>
      <c r="J33" s="1017"/>
      <c r="K33" s="1017"/>
      <c r="L33" s="1016"/>
      <c r="M33" s="1017"/>
      <c r="N33" s="1017"/>
      <c r="O33" s="1018"/>
      <c r="P33" s="1023"/>
      <c r="Q33" s="1023"/>
      <c r="R33" s="1023"/>
      <c r="S33" s="1023"/>
      <c r="T33" s="1105"/>
      <c r="U33" s="1023"/>
      <c r="V33" s="1023"/>
      <c r="W33" s="1023"/>
      <c r="X33" s="1023"/>
      <c r="Y33" s="1024"/>
      <c r="Z33" s="1023"/>
      <c r="AA33" s="1023"/>
      <c r="AB33" s="1025"/>
      <c r="AC33" s="1023"/>
      <c r="AD33" s="1023"/>
      <c r="AE33" s="1021"/>
      <c r="AF33" s="1021"/>
      <c r="AG33" s="627"/>
      <c r="AH33" s="16"/>
      <c r="AI33" s="16"/>
      <c r="AJ33" s="16"/>
      <c r="AK33" s="628"/>
      <c r="AL33" s="1019"/>
      <c r="AM33" s="1019"/>
      <c r="AN33" s="1019"/>
      <c r="AO33" s="1017"/>
      <c r="AP33" s="1018"/>
      <c r="AQ33" s="1017"/>
      <c r="AR33" s="1017"/>
      <c r="AS33" s="1017"/>
      <c r="AT33" s="1018"/>
      <c r="AU33" s="2596"/>
      <c r="AV33" s="2597"/>
      <c r="AW33" s="2597"/>
      <c r="AX33" s="2598"/>
      <c r="AY33" s="665"/>
      <c r="AZ33" s="666"/>
      <c r="BA33" s="666"/>
      <c r="BB33" s="667"/>
    </row>
    <row r="34" spans="1:55" ht="35.1" hidden="1" customHeight="1" thickTop="1" thickBot="1">
      <c r="A34" s="1639"/>
      <c r="B34" s="1618"/>
      <c r="C34" s="1017"/>
      <c r="D34" s="1017"/>
      <c r="E34" s="1017"/>
      <c r="F34" s="1018"/>
      <c r="G34" s="1017"/>
      <c r="H34" s="1017"/>
      <c r="I34" s="1017"/>
      <c r="J34" s="1017"/>
      <c r="K34" s="1017"/>
      <c r="L34" s="1016"/>
      <c r="M34" s="1017"/>
      <c r="N34" s="1017"/>
      <c r="O34" s="1018"/>
      <c r="P34" s="1023"/>
      <c r="Q34" s="1023"/>
      <c r="R34" s="1023"/>
      <c r="S34" s="1023"/>
      <c r="T34" s="1105"/>
      <c r="U34" s="1023"/>
      <c r="V34" s="1023"/>
      <c r="W34" s="1023"/>
      <c r="X34" s="1023"/>
      <c r="Y34" s="1024"/>
      <c r="Z34" s="1023"/>
      <c r="AA34" s="1023"/>
      <c r="AB34" s="1025"/>
      <c r="AC34" s="1023"/>
      <c r="AD34" s="1023"/>
      <c r="AE34" s="1021"/>
      <c r="AF34" s="1021"/>
      <c r="AG34" s="627"/>
      <c r="AH34" s="16"/>
      <c r="AI34" s="16"/>
      <c r="AJ34" s="16"/>
      <c r="AK34" s="628"/>
      <c r="AL34" s="1019"/>
      <c r="AM34" s="1019"/>
      <c r="AN34" s="1019"/>
      <c r="AO34" s="1017"/>
      <c r="AP34" s="1018"/>
      <c r="AQ34" s="1017"/>
      <c r="AR34" s="1017"/>
      <c r="AS34" s="1017"/>
      <c r="AT34" s="1017"/>
      <c r="AU34" s="678"/>
      <c r="AV34" s="679"/>
      <c r="AW34" s="680"/>
      <c r="AX34" s="681"/>
      <c r="AY34" s="668"/>
      <c r="AZ34" s="669"/>
      <c r="BA34" s="670"/>
      <c r="BB34" s="671"/>
    </row>
    <row r="35" spans="1:55" ht="35.1" hidden="1" customHeight="1" thickBot="1">
      <c r="A35" s="1639" t="s">
        <v>167</v>
      </c>
      <c r="B35" s="1617">
        <v>152145</v>
      </c>
      <c r="C35" s="1017"/>
      <c r="D35" s="1017"/>
      <c r="E35" s="1017"/>
      <c r="F35" s="1018"/>
      <c r="G35" s="1017"/>
      <c r="H35" s="1017"/>
      <c r="I35" s="1017"/>
      <c r="J35" s="1017"/>
      <c r="K35" s="1017"/>
      <c r="L35" s="1016"/>
      <c r="M35" s="1017"/>
      <c r="N35" s="1017"/>
      <c r="O35" s="1018"/>
      <c r="P35" s="1023"/>
      <c r="Q35" s="1023"/>
      <c r="R35" s="1023"/>
      <c r="S35" s="1023"/>
      <c r="T35" s="1105"/>
      <c r="U35" s="1023"/>
      <c r="V35" s="1023"/>
      <c r="W35" s="1023"/>
      <c r="X35" s="1023"/>
      <c r="Y35" s="1024"/>
      <c r="Z35" s="1023"/>
      <c r="AA35" s="1023"/>
      <c r="AB35" s="1025"/>
      <c r="AC35" s="1023"/>
      <c r="AD35" s="1023"/>
      <c r="AE35" s="1021"/>
      <c r="AF35" s="1021"/>
      <c r="AG35" s="627"/>
      <c r="AH35" s="16"/>
      <c r="AI35" s="16"/>
      <c r="AJ35" s="16"/>
      <c r="AK35" s="628"/>
      <c r="AL35" s="1019"/>
      <c r="AM35" s="1019"/>
      <c r="AN35" s="1019"/>
      <c r="AO35" s="1017"/>
      <c r="AP35" s="1018"/>
      <c r="AQ35" s="1017"/>
      <c r="AR35" s="1017"/>
      <c r="AS35" s="1017"/>
      <c r="AT35" s="1018"/>
      <c r="AU35" s="2619"/>
      <c r="AV35" s="2620"/>
      <c r="AW35" s="2620"/>
      <c r="AX35" s="2621"/>
      <c r="AY35" s="665"/>
      <c r="AZ35" s="666"/>
      <c r="BA35" s="666"/>
      <c r="BB35" s="667"/>
    </row>
    <row r="36" spans="1:55" ht="35.1" hidden="1" customHeight="1" thickTop="1" thickBot="1">
      <c r="A36" s="1640"/>
      <c r="B36" s="1619"/>
      <c r="C36" s="1017"/>
      <c r="D36" s="1017"/>
      <c r="E36" s="1017"/>
      <c r="F36" s="1018"/>
      <c r="G36" s="1017"/>
      <c r="H36" s="1017"/>
      <c r="I36" s="1017"/>
      <c r="J36" s="1017"/>
      <c r="K36" s="1017"/>
      <c r="L36" s="1016"/>
      <c r="M36" s="1017"/>
      <c r="N36" s="1017"/>
      <c r="O36" s="1018"/>
      <c r="P36" s="1023"/>
      <c r="Q36" s="1023"/>
      <c r="R36" s="1023"/>
      <c r="S36" s="1023"/>
      <c r="T36" s="1105"/>
      <c r="U36" s="1023"/>
      <c r="V36" s="1023"/>
      <c r="W36" s="1023"/>
      <c r="X36" s="1023"/>
      <c r="Y36" s="1024"/>
      <c r="Z36" s="1023"/>
      <c r="AA36" s="1023"/>
      <c r="AB36" s="1025"/>
      <c r="AC36" s="1023"/>
      <c r="AD36" s="1023"/>
      <c r="AE36" s="1021"/>
      <c r="AF36" s="1021"/>
      <c r="AG36" s="627"/>
      <c r="AH36" s="16"/>
      <c r="AI36" s="16"/>
      <c r="AJ36" s="16"/>
      <c r="AK36" s="628"/>
      <c r="AL36" s="1019"/>
      <c r="AM36" s="1019"/>
      <c r="AN36" s="1019"/>
      <c r="AO36" s="1017"/>
      <c r="AP36" s="1018"/>
      <c r="AQ36" s="1017"/>
      <c r="AR36" s="1017"/>
      <c r="AS36" s="1017"/>
      <c r="AT36" s="1017"/>
      <c r="AU36" s="678"/>
      <c r="AV36" s="679"/>
      <c r="AW36" s="680"/>
      <c r="AX36" s="681"/>
      <c r="AY36" s="672"/>
      <c r="AZ36" s="673"/>
      <c r="BA36" s="674"/>
      <c r="BB36" s="671"/>
      <c r="BC36" s="3"/>
    </row>
    <row r="37" spans="1:55" ht="35.1" customHeight="1" thickBot="1">
      <c r="A37" s="1639" t="s">
        <v>484</v>
      </c>
      <c r="B37" s="1617">
        <v>4363000</v>
      </c>
      <c r="C37" s="1017"/>
      <c r="D37" s="1017"/>
      <c r="E37" s="1017"/>
      <c r="F37" s="1018"/>
      <c r="G37" s="1017"/>
      <c r="H37" s="1017"/>
      <c r="I37" s="1017"/>
      <c r="J37" s="1017"/>
      <c r="K37" s="1017"/>
      <c r="L37" s="1016"/>
      <c r="M37" s="1017"/>
      <c r="N37" s="1017"/>
      <c r="O37" s="1018"/>
      <c r="P37" s="1023"/>
      <c r="Q37" s="1023"/>
      <c r="R37" s="1023"/>
      <c r="S37" s="1023"/>
      <c r="T37" s="1105"/>
      <c r="U37" s="1023"/>
      <c r="V37" s="1023"/>
      <c r="W37" s="1023"/>
      <c r="X37" s="1023"/>
      <c r="Y37" s="1024"/>
      <c r="Z37" s="1023"/>
      <c r="AA37" s="1023"/>
      <c r="AB37" s="1025"/>
      <c r="AC37" s="1023"/>
      <c r="AD37" s="1023"/>
      <c r="AE37" s="1021"/>
      <c r="AF37" s="1021"/>
      <c r="AG37" s="627"/>
      <c r="AH37" s="16"/>
      <c r="AI37" s="16"/>
      <c r="AJ37" s="16"/>
      <c r="AK37" s="628"/>
      <c r="AL37" s="1019"/>
      <c r="AM37" s="1019"/>
      <c r="AN37" s="1019"/>
      <c r="AO37" s="1017"/>
      <c r="AP37" s="1018"/>
      <c r="AQ37" s="1017"/>
      <c r="AR37" s="1017"/>
      <c r="AS37" s="1017"/>
      <c r="AT37" s="1018"/>
      <c r="AU37" s="2619"/>
      <c r="AV37" s="2620"/>
      <c r="AW37" s="2620"/>
      <c r="AX37" s="2621"/>
      <c r="AY37" s="665"/>
      <c r="AZ37" s="666"/>
      <c r="BA37" s="666"/>
      <c r="BB37" s="667"/>
    </row>
    <row r="38" spans="1:55" ht="35.1" customHeight="1" thickTop="1" thickBot="1">
      <c r="A38" s="1640" t="s">
        <v>301</v>
      </c>
      <c r="B38" s="1619"/>
      <c r="C38" s="713"/>
      <c r="D38" s="713"/>
      <c r="E38" s="713"/>
      <c r="F38" s="714"/>
      <c r="G38" s="1017"/>
      <c r="H38" s="1017"/>
      <c r="I38" s="1017"/>
      <c r="J38" s="1017"/>
      <c r="K38" s="1017"/>
      <c r="L38" s="1016"/>
      <c r="M38" s="1017"/>
      <c r="N38" s="1017"/>
      <c r="O38" s="1018"/>
      <c r="P38" s="1023"/>
      <c r="Q38" s="1023"/>
      <c r="R38" s="1023"/>
      <c r="S38" s="1023"/>
      <c r="T38" s="1105"/>
      <c r="U38" s="1023"/>
      <c r="V38" s="1023"/>
      <c r="W38" s="1023"/>
      <c r="X38" s="1023"/>
      <c r="Y38" s="1024"/>
      <c r="Z38" s="1023"/>
      <c r="AA38" s="1023"/>
      <c r="AB38" s="1025"/>
      <c r="AC38" s="1023"/>
      <c r="AD38" s="1023"/>
      <c r="AE38" s="1021"/>
      <c r="AF38" s="1021"/>
      <c r="AG38" s="627"/>
      <c r="AH38" s="16"/>
      <c r="AI38" s="16"/>
      <c r="AJ38" s="16"/>
      <c r="AK38" s="628"/>
      <c r="AL38" s="1019"/>
      <c r="AM38" s="1019"/>
      <c r="AN38" s="1019"/>
      <c r="AO38" s="1017"/>
      <c r="AP38" s="1018"/>
      <c r="AQ38" s="1017"/>
      <c r="AR38" s="1017"/>
      <c r="AS38" s="1017"/>
      <c r="AT38" s="1017"/>
      <c r="AU38" s="678"/>
      <c r="AV38" s="679"/>
      <c r="AW38" s="680"/>
      <c r="AX38" s="681"/>
      <c r="AY38" s="672"/>
      <c r="AZ38" s="673"/>
      <c r="BA38" s="674"/>
      <c r="BB38" s="671"/>
      <c r="BC38" s="3"/>
    </row>
    <row r="39" spans="1:55" ht="36" thickBot="1">
      <c r="A39" s="689" t="s">
        <v>130</v>
      </c>
      <c r="B39" s="1620"/>
      <c r="C39" s="690"/>
      <c r="D39" s="690"/>
      <c r="E39" s="690"/>
      <c r="F39" s="691"/>
      <c r="G39" s="690"/>
      <c r="H39" s="690"/>
      <c r="I39" s="690"/>
      <c r="J39" s="690"/>
      <c r="K39" s="690"/>
      <c r="L39" s="692"/>
      <c r="M39" s="690"/>
      <c r="N39" s="690"/>
      <c r="O39" s="693"/>
      <c r="P39" s="694"/>
      <c r="Q39" s="695"/>
      <c r="R39" s="695"/>
      <c r="S39" s="696"/>
      <c r="T39" s="697"/>
      <c r="U39" s="695"/>
      <c r="V39" s="695"/>
      <c r="W39" s="696"/>
      <c r="X39" s="696"/>
      <c r="Y39" s="697"/>
      <c r="Z39" s="695"/>
      <c r="AA39" s="695"/>
      <c r="AB39" s="698"/>
      <c r="AC39" s="694"/>
      <c r="AD39" s="695"/>
      <c r="AE39" s="695"/>
      <c r="AF39" s="698"/>
      <c r="AG39" s="697"/>
      <c r="AH39" s="695"/>
      <c r="AI39" s="695"/>
      <c r="AJ39" s="696"/>
      <c r="AK39" s="696"/>
      <c r="AL39" s="697"/>
      <c r="AM39" s="695"/>
      <c r="AN39" s="695"/>
      <c r="AO39" s="695"/>
      <c r="AP39" s="698"/>
      <c r="AQ39" s="694"/>
      <c r="AR39" s="695"/>
      <c r="AS39" s="695"/>
      <c r="AT39" s="698"/>
      <c r="AU39" s="697"/>
      <c r="AV39" s="695"/>
      <c r="AW39" s="695"/>
      <c r="AX39" s="696"/>
      <c r="AY39" s="699"/>
      <c r="AZ39" s="700"/>
      <c r="BA39" s="700"/>
      <c r="BB39" s="701"/>
      <c r="BC39" s="3"/>
    </row>
    <row r="40" spans="1:55" ht="28.5" thickBot="1">
      <c r="A40" s="1632" t="s">
        <v>142</v>
      </c>
      <c r="B40" s="1611"/>
      <c r="C40" s="219"/>
      <c r="D40" s="219"/>
      <c r="E40" s="219"/>
      <c r="F40" s="298"/>
      <c r="G40" s="222"/>
      <c r="H40" s="219"/>
      <c r="I40" s="219"/>
      <c r="J40" s="219"/>
      <c r="K40" s="219"/>
      <c r="L40" s="218"/>
      <c r="M40" s="219"/>
      <c r="N40" s="219"/>
      <c r="O40" s="220"/>
      <c r="P40" s="219"/>
      <c r="Q40" s="2625"/>
      <c r="R40" s="2625"/>
      <c r="S40" s="2625"/>
      <c r="T40" s="2624"/>
      <c r="U40" s="2625"/>
      <c r="V40" s="2625"/>
      <c r="W40" s="1583"/>
      <c r="X40" s="219"/>
      <c r="Y40" s="2624"/>
      <c r="Z40" s="2625"/>
      <c r="AA40" s="2625"/>
      <c r="AB40" s="220"/>
      <c r="AC40" s="219"/>
      <c r="AD40" s="219"/>
      <c r="AE40" s="219"/>
      <c r="AF40" s="220"/>
      <c r="AG40" s="218"/>
      <c r="AH40" s="219"/>
      <c r="AI40" s="219"/>
      <c r="AJ40" s="219"/>
      <c r="AK40" s="219"/>
      <c r="AL40" s="218"/>
      <c r="AM40" s="219"/>
      <c r="AN40" s="219"/>
      <c r="AO40" s="219"/>
      <c r="AP40" s="221"/>
      <c r="AQ40" s="219"/>
      <c r="AR40" s="219"/>
      <c r="AS40" s="219"/>
      <c r="AT40" s="220"/>
      <c r="AU40" s="218"/>
      <c r="AV40" s="219"/>
      <c r="AW40" s="219"/>
      <c r="AX40" s="219"/>
      <c r="AY40" s="218"/>
      <c r="AZ40" s="219"/>
      <c r="BA40" s="219"/>
      <c r="BB40" s="220"/>
      <c r="BC40" s="3"/>
    </row>
    <row r="41" spans="1:55" ht="26.25" thickBot="1">
      <c r="A41" s="1634" t="s">
        <v>347</v>
      </c>
      <c r="B41" s="1621"/>
      <c r="C41" s="219"/>
      <c r="D41" s="219"/>
      <c r="E41" s="219"/>
      <c r="F41" s="298"/>
      <c r="G41" s="222"/>
      <c r="H41" s="219"/>
      <c r="I41" s="219"/>
      <c r="J41" s="219"/>
      <c r="K41" s="219"/>
      <c r="L41" s="218"/>
      <c r="M41" s="219"/>
      <c r="N41" s="219"/>
      <c r="O41" s="220"/>
      <c r="P41" s="219"/>
      <c r="Q41" s="558"/>
      <c r="R41" s="558"/>
      <c r="S41" s="558"/>
      <c r="T41" s="688"/>
      <c r="U41" s="682"/>
      <c r="V41" s="683"/>
      <c r="W41" s="684"/>
      <c r="X41" s="685"/>
      <c r="Y41" s="686"/>
      <c r="Z41" s="687"/>
      <c r="AA41" s="686"/>
      <c r="AB41" s="220"/>
      <c r="AC41" s="219"/>
      <c r="AD41" s="219"/>
      <c r="AE41" s="219"/>
      <c r="AF41" s="220"/>
      <c r="AG41" s="218"/>
      <c r="AH41" s="219"/>
      <c r="AI41" s="219"/>
      <c r="AJ41" s="219"/>
      <c r="AK41" s="219"/>
      <c r="AL41" s="218"/>
      <c r="AM41" s="219"/>
      <c r="AN41" s="219"/>
      <c r="AO41" s="219"/>
      <c r="AP41" s="221"/>
      <c r="AQ41" s="219"/>
      <c r="AR41" s="219"/>
      <c r="AS41" s="219"/>
      <c r="AT41" s="220"/>
      <c r="AU41" s="218"/>
      <c r="AV41" s="219"/>
      <c r="AW41" s="219"/>
      <c r="AX41" s="219"/>
      <c r="AY41" s="218"/>
      <c r="AZ41" s="219"/>
      <c r="BA41" s="219"/>
      <c r="BB41" s="220"/>
      <c r="BC41" s="3"/>
    </row>
    <row r="42" spans="1:55" ht="27">
      <c r="A42" s="1641"/>
      <c r="B42" s="1622"/>
      <c r="C42" s="219"/>
      <c r="D42" s="219"/>
      <c r="E42" s="219"/>
      <c r="F42" s="298"/>
      <c r="G42" s="222"/>
      <c r="H42" s="219"/>
      <c r="I42" s="219"/>
      <c r="J42" s="219"/>
      <c r="K42" s="219"/>
      <c r="L42" s="218"/>
      <c r="M42" s="219"/>
      <c r="N42" s="219"/>
      <c r="O42" s="220"/>
      <c r="P42" s="219"/>
      <c r="Q42" s="219"/>
      <c r="R42" s="219"/>
      <c r="S42" s="219"/>
      <c r="T42" s="218"/>
      <c r="U42" s="219"/>
      <c r="V42" s="219"/>
      <c r="W42" s="219"/>
      <c r="X42" s="219"/>
      <c r="Y42" s="218"/>
      <c r="Z42" s="219"/>
      <c r="AA42" s="219"/>
      <c r="AB42" s="220"/>
      <c r="AC42" s="219"/>
      <c r="AD42" s="219"/>
      <c r="AE42" s="219"/>
      <c r="AF42" s="220"/>
      <c r="AG42" s="218"/>
      <c r="AH42" s="219"/>
      <c r="AI42" s="219"/>
      <c r="AJ42" s="219"/>
      <c r="AK42" s="219"/>
      <c r="AL42" s="218"/>
      <c r="AM42" s="219"/>
      <c r="AN42" s="219"/>
      <c r="AO42" s="219"/>
      <c r="AP42" s="221"/>
      <c r="AQ42" s="219"/>
      <c r="AR42" s="219"/>
      <c r="AS42" s="219"/>
      <c r="AT42" s="220"/>
      <c r="AU42" s="218"/>
      <c r="AV42" s="219"/>
      <c r="AW42" s="219"/>
      <c r="AX42" s="219"/>
      <c r="AY42" s="218"/>
      <c r="AZ42" s="219"/>
      <c r="BA42" s="219"/>
      <c r="BB42" s="220"/>
      <c r="BC42" s="3"/>
    </row>
    <row r="43" spans="1:55" s="1146" customFormat="1" ht="25.5">
      <c r="A43" s="1642"/>
      <c r="B43" s="1623"/>
      <c r="C43" s="1141"/>
      <c r="D43" s="1141"/>
      <c r="E43" s="1141"/>
      <c r="F43" s="1151"/>
      <c r="G43" s="1141"/>
      <c r="H43" s="1141"/>
      <c r="I43" s="1141"/>
      <c r="J43" s="1141"/>
      <c r="K43" s="1141"/>
      <c r="L43" s="1142"/>
      <c r="M43" s="1141"/>
      <c r="N43" s="1141"/>
      <c r="O43" s="1153"/>
      <c r="P43" s="1141"/>
      <c r="Q43" s="1141"/>
      <c r="R43" s="1141"/>
      <c r="S43" s="1141"/>
      <c r="T43" s="1142"/>
      <c r="U43" s="1134"/>
      <c r="V43" s="1141"/>
      <c r="W43" s="1141"/>
      <c r="X43" s="1153"/>
      <c r="Y43" s="1152"/>
      <c r="Z43" s="1141"/>
      <c r="AA43" s="1141"/>
      <c r="AB43" s="1153"/>
      <c r="AC43" s="1141"/>
      <c r="AD43" s="1141"/>
      <c r="AE43" s="1141"/>
      <c r="AF43" s="1153"/>
      <c r="AG43" s="1141"/>
      <c r="AH43" s="1141"/>
      <c r="AI43" s="1141"/>
      <c r="AJ43" s="1141"/>
      <c r="AK43" s="1141"/>
      <c r="AL43" s="1142"/>
      <c r="AM43" s="1141"/>
      <c r="AN43" s="1141"/>
      <c r="AO43" s="1141"/>
      <c r="AP43" s="1154"/>
      <c r="AQ43" s="1141"/>
      <c r="AR43" s="1141"/>
      <c r="AS43" s="1141"/>
      <c r="AT43" s="1153"/>
      <c r="AU43" s="1141"/>
      <c r="AV43" s="1141"/>
      <c r="AW43" s="1141"/>
      <c r="AX43" s="1141"/>
      <c r="AY43" s="1142"/>
      <c r="AZ43" s="1141"/>
      <c r="BA43" s="1141"/>
      <c r="BB43" s="1153"/>
      <c r="BC43" s="1155"/>
    </row>
    <row r="44" spans="1:55" s="1146" customFormat="1" ht="25.5">
      <c r="A44" s="1642"/>
      <c r="B44" s="1623"/>
      <c r="C44" s="1141"/>
      <c r="D44" s="1141"/>
      <c r="E44" s="1141"/>
      <c r="F44" s="1151"/>
      <c r="G44" s="1141"/>
      <c r="H44" s="1141"/>
      <c r="I44" s="1141"/>
      <c r="J44" s="1141"/>
      <c r="K44" s="1141"/>
      <c r="L44" s="1142"/>
      <c r="M44" s="1141"/>
      <c r="N44" s="1141"/>
      <c r="O44" s="1153"/>
      <c r="P44" s="1141"/>
      <c r="Q44" s="1141"/>
      <c r="R44" s="1141"/>
      <c r="S44" s="1141"/>
      <c r="T44" s="1142"/>
      <c r="U44" s="1134"/>
      <c r="V44" s="1141"/>
      <c r="W44" s="1141"/>
      <c r="X44" s="1153"/>
      <c r="Y44" s="1152"/>
      <c r="Z44" s="1141"/>
      <c r="AA44" s="1141"/>
      <c r="AB44" s="1153"/>
      <c r="AC44" s="1141"/>
      <c r="AD44" s="1141"/>
      <c r="AE44" s="1141"/>
      <c r="AF44" s="1153"/>
      <c r="AG44" s="1141"/>
      <c r="AH44" s="1141"/>
      <c r="AI44" s="1141"/>
      <c r="AJ44" s="1141"/>
      <c r="AK44" s="1141"/>
      <c r="AL44" s="1142"/>
      <c r="AM44" s="1141"/>
      <c r="AN44" s="1141"/>
      <c r="AO44" s="1141"/>
      <c r="AP44" s="1154"/>
      <c r="AQ44" s="1141"/>
      <c r="AR44" s="1141"/>
      <c r="AS44" s="1141"/>
      <c r="AT44" s="1153"/>
      <c r="AU44" s="1141"/>
      <c r="AV44" s="1141"/>
      <c r="AW44" s="1141"/>
      <c r="AX44" s="1141"/>
      <c r="AY44" s="1142"/>
      <c r="AZ44" s="1141"/>
      <c r="BA44" s="1141"/>
      <c r="BB44" s="1153"/>
      <c r="BC44" s="1155"/>
    </row>
    <row r="45" spans="1:55" s="1146" customFormat="1" ht="26.25" thickBot="1">
      <c r="A45" s="1642"/>
      <c r="B45" s="1623"/>
      <c r="C45" s="1141"/>
      <c r="D45" s="1141"/>
      <c r="E45" s="1141"/>
      <c r="F45" s="1151"/>
      <c r="G45" s="1141"/>
      <c r="H45" s="1141"/>
      <c r="I45" s="1141"/>
      <c r="J45" s="1141"/>
      <c r="K45" s="1141"/>
      <c r="L45" s="1142"/>
      <c r="M45" s="1141"/>
      <c r="N45" s="1141"/>
      <c r="O45" s="1153"/>
      <c r="P45" s="1141"/>
      <c r="Q45" s="1141"/>
      <c r="R45" s="1141"/>
      <c r="S45" s="1141"/>
      <c r="T45" s="1142"/>
      <c r="U45" s="1134"/>
      <c r="V45" s="1141"/>
      <c r="W45" s="1141"/>
      <c r="X45" s="1153"/>
      <c r="Y45" s="1152"/>
      <c r="Z45" s="1141"/>
      <c r="AA45" s="1141"/>
      <c r="AB45" s="1153"/>
      <c r="AC45" s="1141"/>
      <c r="AD45" s="1141"/>
      <c r="AE45" s="1141"/>
      <c r="AF45" s="1153"/>
      <c r="AG45" s="1141"/>
      <c r="AH45" s="1141"/>
      <c r="AI45" s="1141"/>
      <c r="AJ45" s="1141"/>
      <c r="AK45" s="1141"/>
      <c r="AL45" s="1142"/>
      <c r="AM45" s="1141"/>
      <c r="AN45" s="1141"/>
      <c r="AO45" s="1141"/>
      <c r="AP45" s="1154"/>
      <c r="AQ45" s="1141"/>
      <c r="AR45" s="1141"/>
      <c r="AS45" s="1141"/>
      <c r="AT45" s="1153"/>
      <c r="AU45" s="1141"/>
      <c r="AV45" s="1141"/>
      <c r="AW45" s="1141"/>
      <c r="AX45" s="1141"/>
      <c r="AY45" s="1142"/>
      <c r="AZ45" s="1141"/>
      <c r="BA45" s="1141"/>
      <c r="BB45" s="1153"/>
      <c r="BC45" s="1155"/>
    </row>
    <row r="46" spans="1:55" ht="59.1" customHeight="1" thickBot="1">
      <c r="A46" s="1643" t="s">
        <v>728</v>
      </c>
      <c r="B46" s="1612">
        <v>615000</v>
      </c>
      <c r="C46" s="1055"/>
      <c r="D46" s="129"/>
      <c r="E46" s="129"/>
      <c r="F46" s="1103"/>
      <c r="G46" s="1055"/>
      <c r="H46" s="1055"/>
      <c r="I46" s="1055"/>
      <c r="J46" s="1055"/>
      <c r="K46" s="1055"/>
      <c r="L46" s="130"/>
      <c r="M46" s="1055"/>
      <c r="N46" s="1055"/>
      <c r="O46" s="131"/>
      <c r="P46" s="129"/>
      <c r="Q46" s="2622"/>
      <c r="R46" s="2623"/>
      <c r="S46" s="2623"/>
      <c r="T46" s="448"/>
      <c r="U46" s="1055"/>
      <c r="V46" s="1055"/>
      <c r="W46" s="1055"/>
      <c r="X46" s="131"/>
      <c r="Y46" s="1055"/>
      <c r="Z46" s="1055"/>
      <c r="AA46" s="1055"/>
      <c r="AB46" s="131"/>
      <c r="AC46" s="1055"/>
      <c r="AD46" s="1055"/>
      <c r="AE46" s="1055"/>
      <c r="AF46" s="131"/>
      <c r="AG46" s="1055"/>
      <c r="AH46" s="1055"/>
      <c r="AI46" s="1055"/>
      <c r="AJ46" s="1055"/>
      <c r="AK46" s="131"/>
      <c r="AL46" s="19"/>
      <c r="AM46" s="132"/>
      <c r="AN46" s="132"/>
      <c r="AO46" s="1055"/>
      <c r="AP46" s="131"/>
      <c r="AQ46" s="1055"/>
      <c r="AR46" s="1055"/>
      <c r="AS46" s="1055"/>
      <c r="AT46" s="131"/>
      <c r="AU46" s="1055"/>
      <c r="AV46" s="1055"/>
      <c r="AW46" s="1055"/>
      <c r="AX46" s="1055"/>
      <c r="AY46" s="130"/>
      <c r="AZ46" s="1055"/>
      <c r="BA46" s="1055"/>
      <c r="BB46" s="1056"/>
    </row>
    <row r="47" spans="1:55" ht="59.1" customHeight="1" thickBot="1">
      <c r="A47" s="1643" t="s">
        <v>729</v>
      </c>
      <c r="B47" s="1612">
        <v>1157100</v>
      </c>
      <c r="C47" s="1055"/>
      <c r="D47" s="129"/>
      <c r="E47" s="129"/>
      <c r="F47" s="1103"/>
      <c r="G47" s="1055"/>
      <c r="H47" s="1055"/>
      <c r="I47" s="1055"/>
      <c r="J47" s="1055"/>
      <c r="K47" s="1055"/>
      <c r="L47" s="130"/>
      <c r="M47" s="1055"/>
      <c r="N47" s="1055"/>
      <c r="O47" s="131"/>
      <c r="P47" s="129"/>
      <c r="Q47" s="2622"/>
      <c r="R47" s="2623"/>
      <c r="S47" s="2623"/>
      <c r="T47" s="448"/>
      <c r="U47" s="1055"/>
      <c r="V47" s="1055"/>
      <c r="W47" s="1055"/>
      <c r="X47" s="131"/>
      <c r="Y47" s="1055"/>
      <c r="Z47" s="1055"/>
      <c r="AA47" s="1055"/>
      <c r="AB47" s="131"/>
      <c r="AC47" s="1055"/>
      <c r="AD47" s="1055"/>
      <c r="AE47" s="1055"/>
      <c r="AF47" s="131"/>
      <c r="AG47" s="1055"/>
      <c r="AH47" s="1055"/>
      <c r="AI47" s="1055"/>
      <c r="AJ47" s="1055"/>
      <c r="AK47" s="131"/>
      <c r="AL47" s="19"/>
      <c r="AM47" s="132"/>
      <c r="AN47" s="132"/>
      <c r="AO47" s="1055"/>
      <c r="AP47" s="131"/>
      <c r="AQ47" s="1055"/>
      <c r="AR47" s="1055"/>
      <c r="AS47" s="1055"/>
      <c r="AT47" s="131"/>
      <c r="AU47" s="1055"/>
      <c r="AV47" s="1055"/>
      <c r="AW47" s="1055"/>
      <c r="AX47" s="1055"/>
      <c r="AY47" s="130"/>
      <c r="AZ47" s="1055"/>
      <c r="BA47" s="1055"/>
      <c r="BB47" s="1056"/>
    </row>
    <row r="48" spans="1:55" ht="59.1" customHeight="1" thickBot="1">
      <c r="A48" s="1643" t="s">
        <v>730</v>
      </c>
      <c r="B48" s="1612">
        <v>2584200</v>
      </c>
      <c r="C48" s="1055"/>
      <c r="D48" s="129"/>
      <c r="E48" s="129"/>
      <c r="F48" s="1103"/>
      <c r="G48" s="1055"/>
      <c r="H48" s="1055"/>
      <c r="I48" s="1055"/>
      <c r="J48" s="1055"/>
      <c r="K48" s="1055"/>
      <c r="L48" s="130"/>
      <c r="M48" s="1055"/>
      <c r="N48" s="1055"/>
      <c r="O48" s="131"/>
      <c r="P48" s="129"/>
      <c r="Q48" s="2622"/>
      <c r="R48" s="2623"/>
      <c r="S48" s="2623"/>
      <c r="T48" s="448"/>
      <c r="U48" s="1055"/>
      <c r="V48" s="1055"/>
      <c r="W48" s="1055"/>
      <c r="X48" s="131"/>
      <c r="Y48" s="1055"/>
      <c r="Z48" s="1055"/>
      <c r="AA48" s="1055"/>
      <c r="AB48" s="131"/>
      <c r="AC48" s="1055"/>
      <c r="AD48" s="1055"/>
      <c r="AE48" s="1055"/>
      <c r="AF48" s="131"/>
      <c r="AG48" s="1055"/>
      <c r="AH48" s="1055"/>
      <c r="AI48" s="1055"/>
      <c r="AJ48" s="1055"/>
      <c r="AK48" s="131"/>
      <c r="AL48" s="19"/>
      <c r="AM48" s="132"/>
      <c r="AN48" s="132"/>
      <c r="AO48" s="1055"/>
      <c r="AP48" s="131"/>
      <c r="AQ48" s="1055"/>
      <c r="AR48" s="1055"/>
      <c r="AS48" s="1055"/>
      <c r="AT48" s="131"/>
      <c r="AU48" s="1055"/>
      <c r="AV48" s="1055"/>
      <c r="AW48" s="1055"/>
      <c r="AX48" s="1055"/>
      <c r="AY48" s="130"/>
      <c r="AZ48" s="1055"/>
      <c r="BA48" s="1055"/>
      <c r="BB48" s="1056"/>
    </row>
    <row r="49" spans="1:55" ht="59.1" customHeight="1" thickBot="1">
      <c r="A49" s="1643" t="s">
        <v>731</v>
      </c>
      <c r="B49" s="1612">
        <v>746850</v>
      </c>
      <c r="C49" s="1055"/>
      <c r="D49" s="129"/>
      <c r="E49" s="129"/>
      <c r="F49" s="1103"/>
      <c r="G49" s="1055"/>
      <c r="H49" s="1055"/>
      <c r="I49" s="1055"/>
      <c r="J49" s="1055"/>
      <c r="K49" s="1055"/>
      <c r="L49" s="130"/>
      <c r="M49" s="1055"/>
      <c r="N49" s="1055"/>
      <c r="O49" s="131"/>
      <c r="P49" s="129"/>
      <c r="Q49" s="2622"/>
      <c r="R49" s="2623"/>
      <c r="S49" s="2623"/>
      <c r="T49" s="448"/>
      <c r="U49" s="1055"/>
      <c r="V49" s="1055"/>
      <c r="W49" s="1055"/>
      <c r="X49" s="131"/>
      <c r="Y49" s="1055"/>
      <c r="Z49" s="1055"/>
      <c r="AA49" s="1055"/>
      <c r="AB49" s="131"/>
      <c r="AC49" s="1055"/>
      <c r="AD49" s="1055"/>
      <c r="AE49" s="1055"/>
      <c r="AF49" s="131"/>
      <c r="AG49" s="1055"/>
      <c r="AH49" s="1055"/>
      <c r="AI49" s="1055"/>
      <c r="AJ49" s="1055"/>
      <c r="AK49" s="131"/>
      <c r="AL49" s="19"/>
      <c r="AM49" s="132"/>
      <c r="AN49" s="132"/>
      <c r="AO49" s="1055"/>
      <c r="AP49" s="131"/>
      <c r="AQ49" s="1055"/>
      <c r="AR49" s="1055"/>
      <c r="AS49" s="1055"/>
      <c r="AT49" s="131"/>
      <c r="AU49" s="1055"/>
      <c r="AV49" s="1055"/>
      <c r="AW49" s="1055"/>
      <c r="AX49" s="1055"/>
      <c r="AY49" s="130"/>
      <c r="AZ49" s="1055"/>
      <c r="BA49" s="1055"/>
      <c r="BB49" s="1056"/>
    </row>
    <row r="50" spans="1:55" ht="28.5" thickBot="1">
      <c r="A50" s="1637"/>
      <c r="B50" s="1615"/>
      <c r="C50" s="219"/>
      <c r="D50" s="219"/>
      <c r="E50" s="219"/>
      <c r="F50" s="298"/>
      <c r="G50" s="222"/>
      <c r="H50" s="219"/>
      <c r="I50" s="219"/>
      <c r="J50" s="219"/>
      <c r="K50" s="1055"/>
      <c r="L50" s="449"/>
      <c r="M50" s="450"/>
      <c r="N50" s="450"/>
      <c r="O50" s="451"/>
      <c r="P50" s="219"/>
      <c r="Q50" s="219"/>
      <c r="R50" s="219"/>
      <c r="S50" s="219"/>
      <c r="T50" s="449"/>
      <c r="U50" s="450"/>
      <c r="V50" s="450"/>
      <c r="W50" s="450"/>
      <c r="X50" s="451"/>
      <c r="Y50" s="702"/>
      <c r="Z50" s="450"/>
      <c r="AA50" s="450"/>
      <c r="AB50" s="451"/>
      <c r="AC50" s="219"/>
      <c r="AD50" s="219"/>
      <c r="AE50" s="219"/>
      <c r="AF50" s="220"/>
      <c r="AG50" s="218"/>
      <c r="AH50" s="219"/>
      <c r="AI50" s="219"/>
      <c r="AJ50" s="219"/>
      <c r="AK50" s="219"/>
      <c r="AL50" s="218"/>
      <c r="AM50" s="219"/>
      <c r="AN50" s="219"/>
      <c r="AO50" s="219"/>
      <c r="AP50" s="221"/>
      <c r="AQ50" s="219"/>
      <c r="AR50" s="219"/>
      <c r="AS50" s="219"/>
      <c r="AT50" s="220"/>
      <c r="AU50" s="218"/>
      <c r="AV50" s="219"/>
      <c r="AW50" s="219"/>
      <c r="AX50" s="219"/>
      <c r="AY50" s="218"/>
      <c r="AZ50" s="219"/>
      <c r="BA50" s="219"/>
      <c r="BB50" s="220"/>
      <c r="BC50" s="3"/>
    </row>
  </sheetData>
  <mergeCells count="21">
    <mergeCell ref="Q49:S49"/>
    <mergeCell ref="AU35:AX35"/>
    <mergeCell ref="Q48:S48"/>
    <mergeCell ref="Y40:AA40"/>
    <mergeCell ref="AU37:AX37"/>
    <mergeCell ref="Q46:S46"/>
    <mergeCell ref="Q47:S47"/>
    <mergeCell ref="Q40:S40"/>
    <mergeCell ref="T40:V40"/>
    <mergeCell ref="C8:BB8"/>
    <mergeCell ref="Q21:T21"/>
    <mergeCell ref="Q22:T22"/>
    <mergeCell ref="Q23:T23"/>
    <mergeCell ref="Q24:T24"/>
    <mergeCell ref="P15:S15"/>
    <mergeCell ref="P18:S18"/>
    <mergeCell ref="AU33:AX33"/>
    <mergeCell ref="Y12:AB12"/>
    <mergeCell ref="AQ27:AT27"/>
    <mergeCell ref="AQ29:AT29"/>
    <mergeCell ref="P12:S12"/>
  </mergeCells>
  <phoneticPr fontId="0" type="noConversion"/>
  <printOptions horizontalCentered="1" verticalCentered="1"/>
  <pageMargins left="0" right="0" top="0" bottom="0" header="0" footer="0"/>
  <pageSetup paperSize="3" scale="34" orientation="landscape"/>
  <rowBreaks count="1" manualBreakCount="1">
    <brk id="38" max="54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4"/>
  <sheetViews>
    <sheetView zoomScale="50" zoomScaleNormal="50" zoomScaleSheetLayoutView="50" zoomScalePageLayoutView="5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B7" sqref="B7:C8"/>
    </sheetView>
  </sheetViews>
  <sheetFormatPr defaultColWidth="8.85546875" defaultRowHeight="12.75"/>
  <cols>
    <col min="1" max="1" width="81.7109375" style="482" customWidth="1"/>
    <col min="2" max="13" width="22.7109375" style="482" customWidth="1"/>
    <col min="14" max="14" width="18.140625" style="482" customWidth="1"/>
    <col min="15" max="15" width="9.85546875" style="482" bestFit="1" customWidth="1"/>
    <col min="16" max="16384" width="8.85546875" style="482"/>
  </cols>
  <sheetData>
    <row r="1" spans="1:16" ht="35.25">
      <c r="A1" s="31" t="s">
        <v>33</v>
      </c>
      <c r="B1" s="12"/>
      <c r="C1" s="13"/>
      <c r="D1" s="12"/>
      <c r="E1" s="12"/>
      <c r="F1" s="12"/>
      <c r="G1" s="12"/>
      <c r="H1" s="12"/>
      <c r="I1" s="12"/>
      <c r="J1" s="12"/>
      <c r="K1" s="12"/>
      <c r="L1" s="14"/>
      <c r="M1" s="14"/>
      <c r="N1" s="14"/>
      <c r="O1" s="14"/>
      <c r="P1" s="14"/>
    </row>
    <row r="2" spans="1:16" ht="35.25">
      <c r="A2" s="31" t="s">
        <v>458</v>
      </c>
      <c r="B2" s="12"/>
      <c r="C2" s="13"/>
      <c r="D2" s="12"/>
      <c r="E2" s="12"/>
      <c r="F2" s="12"/>
      <c r="G2" s="12"/>
      <c r="H2" s="12"/>
      <c r="I2" s="12"/>
      <c r="J2" s="12"/>
      <c r="K2" s="12"/>
      <c r="L2" s="14"/>
      <c r="M2" s="14"/>
      <c r="N2" s="14"/>
      <c r="O2" s="14"/>
      <c r="P2" s="14"/>
    </row>
    <row r="3" spans="1:16" ht="34.5">
      <c r="A3" s="229" t="s">
        <v>481</v>
      </c>
      <c r="B3" s="12"/>
      <c r="C3" s="13"/>
      <c r="D3" s="12"/>
      <c r="E3" s="12"/>
      <c r="F3" s="12"/>
      <c r="G3" s="12"/>
      <c r="H3" s="12"/>
      <c r="I3" s="12"/>
      <c r="J3" s="12"/>
      <c r="K3" s="12"/>
      <c r="L3" s="14"/>
      <c r="M3" s="14"/>
      <c r="N3" s="14"/>
      <c r="O3" s="14"/>
      <c r="P3" s="14"/>
    </row>
    <row r="4" spans="1:16" ht="36" thickBot="1">
      <c r="A4" s="227"/>
      <c r="B4" s="12"/>
      <c r="C4" s="13"/>
      <c r="D4" s="12"/>
      <c r="E4" s="12"/>
      <c r="F4" s="12"/>
      <c r="G4" s="12"/>
      <c r="H4" s="12"/>
      <c r="I4" s="12"/>
      <c r="J4" s="12"/>
      <c r="K4" s="12"/>
      <c r="L4" s="14"/>
      <c r="M4" s="14"/>
      <c r="N4" s="14"/>
      <c r="O4" s="14"/>
      <c r="P4" s="14"/>
    </row>
    <row r="5" spans="1:16" ht="28.5" thickBot="1">
      <c r="A5" s="61"/>
      <c r="B5" s="62">
        <v>2015</v>
      </c>
      <c r="C5" s="62"/>
      <c r="D5" s="62"/>
      <c r="E5" s="62">
        <v>3016</v>
      </c>
      <c r="F5" s="62"/>
      <c r="G5" s="62"/>
      <c r="H5" s="62"/>
      <c r="I5" s="62"/>
      <c r="J5" s="62"/>
      <c r="K5" s="62"/>
      <c r="L5" s="62"/>
      <c r="M5" s="63"/>
    </row>
    <row r="6" spans="1:16" ht="28.5" thickBot="1">
      <c r="A6" s="159"/>
      <c r="B6" s="64" t="s">
        <v>51</v>
      </c>
      <c r="C6" s="64" t="s">
        <v>52</v>
      </c>
      <c r="D6" s="64" t="s">
        <v>53</v>
      </c>
      <c r="E6" s="64" t="s">
        <v>54</v>
      </c>
      <c r="F6" s="64" t="s">
        <v>55</v>
      </c>
      <c r="G6" s="64" t="s">
        <v>56</v>
      </c>
      <c r="H6" s="64" t="s">
        <v>57</v>
      </c>
      <c r="I6" s="64" t="s">
        <v>58</v>
      </c>
      <c r="J6" s="64" t="s">
        <v>59</v>
      </c>
      <c r="K6" s="64" t="s">
        <v>60</v>
      </c>
      <c r="L6" s="64" t="s">
        <v>61</v>
      </c>
      <c r="M6" s="65" t="s">
        <v>62</v>
      </c>
    </row>
    <row r="7" spans="1:16" ht="35.25" thickTop="1" thickBot="1">
      <c r="A7" s="2734" t="s">
        <v>0</v>
      </c>
      <c r="B7" s="2735"/>
      <c r="C7" s="2736"/>
      <c r="D7" s="2737"/>
      <c r="E7" s="2738"/>
      <c r="F7" s="2736"/>
      <c r="G7" s="2736"/>
      <c r="H7" s="2736"/>
      <c r="I7" s="2736"/>
      <c r="J7" s="2736"/>
      <c r="K7" s="2736"/>
      <c r="L7" s="2736"/>
      <c r="M7" s="2737"/>
    </row>
    <row r="8" spans="1:16" ht="35.1" customHeight="1">
      <c r="A8" s="183" t="s">
        <v>156</v>
      </c>
      <c r="B8" s="125"/>
      <c r="C8" s="72"/>
      <c r="D8" s="72"/>
      <c r="E8" s="125"/>
      <c r="F8" s="125"/>
      <c r="G8" s="579"/>
      <c r="H8" s="579"/>
      <c r="I8" s="579"/>
      <c r="J8" s="2739"/>
      <c r="K8" s="2739"/>
      <c r="L8" s="277"/>
      <c r="M8" s="277"/>
    </row>
    <row r="9" spans="1:16" ht="35.1" customHeight="1">
      <c r="A9" s="163" t="s">
        <v>449</v>
      </c>
      <c r="B9" s="157"/>
      <c r="C9" s="73"/>
      <c r="D9" s="73"/>
      <c r="E9" s="157"/>
      <c r="F9" s="157"/>
      <c r="G9" s="580"/>
      <c r="H9" s="580"/>
      <c r="I9" s="580"/>
      <c r="J9" s="2740"/>
      <c r="K9" s="2740"/>
      <c r="L9" s="185"/>
      <c r="M9" s="185"/>
    </row>
    <row r="10" spans="1:16" ht="35.1" customHeight="1">
      <c r="A10" s="163" t="s">
        <v>136</v>
      </c>
      <c r="B10" s="157"/>
      <c r="C10" s="73"/>
      <c r="D10" s="73"/>
      <c r="E10" s="157"/>
      <c r="F10" s="157"/>
      <c r="G10" s="580"/>
      <c r="H10" s="580"/>
      <c r="I10" s="580"/>
      <c r="J10" s="2740"/>
      <c r="K10" s="2740"/>
      <c r="L10" s="185"/>
      <c r="M10" s="185"/>
    </row>
    <row r="11" spans="1:16" ht="35.1" customHeight="1" thickBot="1">
      <c r="A11" s="163"/>
      <c r="B11" s="157"/>
      <c r="C11" s="73"/>
      <c r="D11" s="73"/>
      <c r="E11" s="157"/>
      <c r="F11" s="157"/>
      <c r="G11" s="580"/>
      <c r="H11" s="580"/>
      <c r="I11" s="580"/>
      <c r="J11" s="2740"/>
      <c r="K11" s="2740"/>
      <c r="L11" s="185"/>
      <c r="M11" s="185"/>
    </row>
    <row r="12" spans="1:16" ht="35.1" hidden="1" customHeight="1">
      <c r="A12" s="162"/>
      <c r="B12" s="125"/>
      <c r="C12" s="72"/>
      <c r="D12" s="72"/>
      <c r="E12" s="125"/>
      <c r="F12" s="125"/>
      <c r="G12" s="125"/>
      <c r="H12" s="125"/>
      <c r="I12" s="76"/>
      <c r="J12" s="76"/>
      <c r="K12" s="76"/>
      <c r="L12" s="124"/>
      <c r="M12" s="72"/>
    </row>
    <row r="13" spans="1:16" ht="26.25" hidden="1" thickBot="1">
      <c r="A13" s="160"/>
      <c r="B13" s="157"/>
      <c r="C13" s="73"/>
      <c r="D13" s="73"/>
      <c r="E13" s="157"/>
      <c r="F13" s="157"/>
      <c r="G13" s="157"/>
      <c r="H13" s="157"/>
      <c r="I13" s="75"/>
      <c r="J13" s="75"/>
      <c r="K13" s="75"/>
      <c r="L13" s="174"/>
      <c r="M13" s="73"/>
    </row>
    <row r="14" spans="1:16" ht="35.1" hidden="1" customHeight="1">
      <c r="A14" s="161"/>
      <c r="B14" s="157"/>
      <c r="C14" s="73"/>
      <c r="D14" s="73"/>
      <c r="E14" s="157"/>
      <c r="F14" s="157"/>
      <c r="G14" s="157"/>
      <c r="H14" s="157"/>
      <c r="I14" s="73"/>
      <c r="J14" s="73"/>
      <c r="K14" s="75"/>
      <c r="L14" s="174"/>
      <c r="M14" s="73"/>
    </row>
    <row r="15" spans="1:16" ht="35.1" hidden="1" customHeight="1" thickBot="1">
      <c r="A15" s="184"/>
      <c r="B15" s="127"/>
      <c r="C15" s="74"/>
      <c r="D15" s="74"/>
      <c r="E15" s="127"/>
      <c r="F15" s="127"/>
      <c r="G15" s="127"/>
      <c r="H15" s="127"/>
      <c r="I15" s="74"/>
      <c r="J15" s="74"/>
      <c r="K15" s="148"/>
      <c r="L15" s="126"/>
      <c r="M15" s="74"/>
    </row>
    <row r="16" spans="1:16" ht="35.1" customHeight="1">
      <c r="A16" s="162" t="s">
        <v>102</v>
      </c>
      <c r="B16" s="125"/>
      <c r="C16" s="72"/>
      <c r="D16" s="72"/>
      <c r="E16" s="2741"/>
      <c r="F16" s="2742"/>
      <c r="G16" s="2743"/>
      <c r="H16" s="2741"/>
      <c r="I16" s="2742"/>
      <c r="J16" s="2743"/>
      <c r="K16" s="293"/>
      <c r="L16" s="291"/>
      <c r="M16" s="291"/>
    </row>
    <row r="17" spans="1:13" ht="35.1" customHeight="1">
      <c r="A17" s="161" t="s">
        <v>101</v>
      </c>
      <c r="B17" s="157"/>
      <c r="C17" s="73"/>
      <c r="D17" s="73"/>
      <c r="E17" s="2744"/>
      <c r="F17" s="2745"/>
      <c r="G17" s="2746"/>
      <c r="H17" s="2744"/>
      <c r="I17" s="2745"/>
      <c r="J17" s="2746"/>
      <c r="K17" s="78"/>
      <c r="L17" s="77"/>
      <c r="M17" s="77"/>
    </row>
    <row r="18" spans="1:13" ht="35.1" customHeight="1">
      <c r="A18" s="161" t="s">
        <v>356</v>
      </c>
      <c r="B18" s="157"/>
      <c r="C18" s="73"/>
      <c r="D18" s="73"/>
      <c r="E18" s="2747"/>
      <c r="F18" s="2748"/>
      <c r="G18" s="2749"/>
      <c r="H18" s="2744"/>
      <c r="I18" s="2745"/>
      <c r="J18" s="2746"/>
      <c r="K18" s="78"/>
      <c r="L18" s="77"/>
      <c r="M18" s="77"/>
    </row>
    <row r="19" spans="1:13" ht="35.1" customHeight="1" thickBot="1">
      <c r="A19" s="161"/>
      <c r="B19" s="157"/>
      <c r="C19" s="73"/>
      <c r="D19" s="73"/>
      <c r="E19" s="2744"/>
      <c r="F19" s="2745"/>
      <c r="G19" s="2746"/>
      <c r="H19" s="2744"/>
      <c r="I19" s="2745"/>
      <c r="J19" s="2746"/>
      <c r="K19" s="295"/>
      <c r="L19" s="283"/>
      <c r="M19" s="283"/>
    </row>
    <row r="20" spans="1:13" ht="34.5" thickBot="1">
      <c r="A20" s="2754" t="s">
        <v>43</v>
      </c>
      <c r="B20" s="2750"/>
      <c r="C20" s="2751"/>
      <c r="D20" s="2751"/>
      <c r="E20" s="2752"/>
      <c r="F20" s="2752"/>
      <c r="G20" s="2753"/>
      <c r="H20" s="2751"/>
      <c r="I20" s="2751"/>
      <c r="J20" s="2751"/>
      <c r="K20" s="2751"/>
      <c r="L20" s="2751"/>
      <c r="M20" s="2751"/>
    </row>
    <row r="21" spans="1:13" ht="33.75">
      <c r="A21" s="165" t="s">
        <v>42</v>
      </c>
      <c r="B21" s="2755"/>
      <c r="C21" s="291"/>
      <c r="D21" s="291"/>
      <c r="E21" s="291"/>
      <c r="F21" s="2755"/>
      <c r="G21" s="293"/>
      <c r="H21" s="293"/>
      <c r="I21" s="293"/>
      <c r="J21" s="2755"/>
      <c r="K21" s="293"/>
      <c r="L21" s="291"/>
      <c r="M21" s="291"/>
    </row>
    <row r="22" spans="1:13" ht="23.25">
      <c r="A22" s="164" t="s">
        <v>187</v>
      </c>
      <c r="B22" s="2756"/>
      <c r="C22" s="77"/>
      <c r="D22" s="77"/>
      <c r="E22" s="77"/>
      <c r="F22" s="2756"/>
      <c r="G22" s="78"/>
      <c r="H22" s="78"/>
      <c r="I22" s="78"/>
      <c r="J22" s="2756"/>
      <c r="K22" s="78"/>
      <c r="L22" s="77"/>
      <c r="M22" s="77"/>
    </row>
    <row r="23" spans="1:13" ht="23.25">
      <c r="A23" s="164"/>
      <c r="B23" s="2756"/>
      <c r="C23" s="77"/>
      <c r="D23" s="77"/>
      <c r="E23" s="77"/>
      <c r="F23" s="2756"/>
      <c r="G23" s="78"/>
      <c r="H23" s="78"/>
      <c r="I23" s="78"/>
      <c r="J23" s="2756"/>
      <c r="K23" s="78"/>
      <c r="L23" s="77"/>
      <c r="M23" s="77"/>
    </row>
    <row r="24" spans="1:13" ht="24" thickBot="1">
      <c r="A24" s="294"/>
      <c r="B24" s="2757"/>
      <c r="C24" s="283"/>
      <c r="D24" s="283"/>
      <c r="E24" s="283"/>
      <c r="F24" s="2757"/>
      <c r="G24" s="295"/>
      <c r="H24" s="295"/>
      <c r="I24" s="295"/>
      <c r="J24" s="2757"/>
      <c r="K24" s="295"/>
      <c r="L24" s="283"/>
      <c r="M24" s="283"/>
    </row>
    <row r="25" spans="1:13" ht="33.75">
      <c r="A25" s="165" t="s">
        <v>575</v>
      </c>
      <c r="B25" s="2755"/>
      <c r="C25" s="291"/>
      <c r="D25" s="291"/>
      <c r="E25" s="2755"/>
      <c r="F25" s="76"/>
      <c r="G25" s="291"/>
      <c r="H25" s="2755"/>
      <c r="I25" s="293"/>
      <c r="J25" s="291"/>
      <c r="K25" s="2755"/>
      <c r="L25" s="291"/>
      <c r="M25" s="291"/>
    </row>
    <row r="26" spans="1:13" ht="23.25">
      <c r="A26" s="164"/>
      <c r="B26" s="2758"/>
      <c r="C26" s="77"/>
      <c r="D26" s="77"/>
      <c r="E26" s="2758"/>
      <c r="F26" s="476"/>
      <c r="G26" s="77"/>
      <c r="H26" s="2758"/>
      <c r="I26" s="78"/>
      <c r="J26" s="77"/>
      <c r="K26" s="2758"/>
      <c r="L26" s="77"/>
      <c r="M26" s="77"/>
    </row>
    <row r="27" spans="1:13" ht="24" thickBot="1">
      <c r="A27" s="164"/>
      <c r="B27" s="2758"/>
      <c r="C27" s="77"/>
      <c r="D27" s="77"/>
      <c r="E27" s="2758"/>
      <c r="F27" s="476"/>
      <c r="G27" s="77"/>
      <c r="H27" s="2758"/>
      <c r="I27" s="78"/>
      <c r="J27" s="77"/>
      <c r="K27" s="2758"/>
      <c r="L27" s="77"/>
      <c r="M27" s="77"/>
    </row>
    <row r="28" spans="1:13" s="1012" customFormat="1" ht="33.75">
      <c r="A28" s="165" t="s">
        <v>576</v>
      </c>
      <c r="B28" s="2755"/>
      <c r="C28" s="2755"/>
      <c r="D28" s="2755"/>
      <c r="E28" s="2755"/>
      <c r="F28" s="2755"/>
      <c r="G28" s="2755"/>
      <c r="H28" s="293"/>
      <c r="I28" s="293"/>
      <c r="J28" s="2762"/>
      <c r="K28" s="291"/>
      <c r="L28" s="293"/>
      <c r="M28" s="1374"/>
    </row>
    <row r="29" spans="1:13" s="1012" customFormat="1" ht="23.25">
      <c r="A29" s="164"/>
      <c r="B29" s="2758"/>
      <c r="C29" s="2758"/>
      <c r="D29" s="2758"/>
      <c r="E29" s="2758"/>
      <c r="F29" s="2758"/>
      <c r="G29" s="2758"/>
      <c r="H29" s="78"/>
      <c r="I29" s="78"/>
      <c r="J29" s="2763"/>
      <c r="K29" s="77"/>
      <c r="L29" s="78"/>
      <c r="M29" s="492"/>
    </row>
    <row r="30" spans="1:13" s="1012" customFormat="1" ht="24" thickBot="1">
      <c r="A30" s="475"/>
      <c r="B30" s="2759"/>
      <c r="C30" s="2759"/>
      <c r="D30" s="2760"/>
      <c r="E30" s="2759"/>
      <c r="F30" s="2760"/>
      <c r="G30" s="2759"/>
      <c r="H30" s="1373"/>
      <c r="I30" s="1373"/>
      <c r="J30" s="2764"/>
      <c r="K30" s="493"/>
      <c r="L30" s="1373"/>
      <c r="M30" s="493"/>
    </row>
    <row r="31" spans="1:13" s="1012" customFormat="1" ht="67.5">
      <c r="A31" s="165" t="s">
        <v>595</v>
      </c>
      <c r="B31" s="293"/>
      <c r="C31" s="293"/>
      <c r="D31" s="291"/>
      <c r="E31" s="2755"/>
      <c r="F31" s="291"/>
      <c r="G31" s="291"/>
      <c r="H31" s="293"/>
      <c r="I31" s="293"/>
      <c r="J31" s="293"/>
      <c r="K31" s="291"/>
      <c r="L31" s="293"/>
      <c r="M31" s="1374"/>
    </row>
    <row r="32" spans="1:13" s="1012" customFormat="1" ht="23.25">
      <c r="A32" s="632" t="s">
        <v>735</v>
      </c>
      <c r="B32" s="78"/>
      <c r="C32" s="78"/>
      <c r="D32" s="77"/>
      <c r="E32" s="2756"/>
      <c r="F32" s="77"/>
      <c r="G32" s="77"/>
      <c r="H32" s="78"/>
      <c r="I32" s="78"/>
      <c r="J32" s="78"/>
      <c r="K32" s="77"/>
      <c r="L32" s="78"/>
      <c r="M32" s="492"/>
    </row>
    <row r="33" spans="1:15" s="1012" customFormat="1" ht="23.25">
      <c r="A33" s="632"/>
      <c r="B33" s="78"/>
      <c r="C33" s="78"/>
      <c r="D33" s="77"/>
      <c r="E33" s="2761"/>
      <c r="F33" s="77"/>
      <c r="G33" s="77"/>
      <c r="H33" s="78"/>
      <c r="I33" s="78"/>
      <c r="J33" s="78"/>
      <c r="K33" s="77"/>
      <c r="L33" s="78"/>
      <c r="M33" s="492"/>
    </row>
    <row r="34" spans="1:15" s="1012" customFormat="1" ht="23.25">
      <c r="A34" s="632" t="s">
        <v>596</v>
      </c>
      <c r="B34" s="78"/>
      <c r="C34" s="78"/>
      <c r="D34" s="77"/>
      <c r="E34" s="2761"/>
      <c r="F34" s="77"/>
      <c r="G34" s="77"/>
      <c r="H34" s="78"/>
      <c r="I34" s="78"/>
      <c r="J34" s="78"/>
      <c r="K34" s="77"/>
      <c r="L34" s="78"/>
      <c r="M34" s="492"/>
    </row>
    <row r="35" spans="1:15" s="1012" customFormat="1" ht="23.25">
      <c r="A35" s="632" t="s">
        <v>597</v>
      </c>
      <c r="B35" s="78"/>
      <c r="C35" s="78"/>
      <c r="D35" s="77"/>
      <c r="E35" s="2761"/>
      <c r="F35" s="77"/>
      <c r="G35" s="77"/>
      <c r="H35" s="78"/>
      <c r="I35" s="78"/>
      <c r="J35" s="78"/>
      <c r="K35" s="77"/>
      <c r="L35" s="78"/>
      <c r="M35" s="492"/>
    </row>
    <row r="36" spans="1:15" s="1012" customFormat="1" ht="23.25">
      <c r="A36" s="632" t="s">
        <v>598</v>
      </c>
      <c r="B36" s="78"/>
      <c r="C36" s="78"/>
      <c r="D36" s="77"/>
      <c r="E36" s="2761"/>
      <c r="F36" s="77"/>
      <c r="G36" s="77"/>
      <c r="H36" s="78"/>
      <c r="I36" s="78"/>
      <c r="J36" s="78"/>
      <c r="K36" s="77"/>
      <c r="L36" s="78"/>
      <c r="M36" s="492"/>
    </row>
    <row r="37" spans="1:15" s="1012" customFormat="1" ht="24" thickBot="1">
      <c r="A37" s="632"/>
      <c r="B37" s="295"/>
      <c r="C37" s="295"/>
      <c r="D37" s="283"/>
      <c r="E37" s="2757"/>
      <c r="F37" s="283"/>
      <c r="G37" s="283"/>
      <c r="H37" s="295"/>
      <c r="I37" s="295"/>
      <c r="J37" s="295"/>
      <c r="K37" s="283"/>
      <c r="L37" s="295"/>
      <c r="M37" s="493"/>
    </row>
    <row r="38" spans="1:15" ht="67.5">
      <c r="A38" s="165" t="s">
        <v>63</v>
      </c>
      <c r="B38" s="158"/>
      <c r="C38" s="76"/>
      <c r="D38" s="491"/>
      <c r="E38" s="491"/>
      <c r="F38" s="76"/>
      <c r="G38" s="2765"/>
      <c r="H38" s="2766"/>
      <c r="I38" s="2765"/>
      <c r="J38" s="2767"/>
      <c r="K38" s="158"/>
      <c r="L38" s="76"/>
      <c r="M38" s="2765"/>
    </row>
    <row r="39" spans="1:15" ht="25.5">
      <c r="A39" s="166" t="s">
        <v>65</v>
      </c>
      <c r="B39" s="97"/>
      <c r="C39" s="633"/>
      <c r="D39" s="492"/>
      <c r="E39" s="552"/>
      <c r="F39" s="554"/>
      <c r="G39" s="2768"/>
      <c r="H39" s="2769"/>
      <c r="I39" s="2768"/>
      <c r="J39" s="2770"/>
      <c r="K39" s="97"/>
      <c r="L39" s="77"/>
      <c r="M39" s="2777"/>
    </row>
    <row r="40" spans="1:15" s="1012" customFormat="1" ht="25.5">
      <c r="A40" s="166"/>
      <c r="B40" s="97"/>
      <c r="C40" s="633"/>
      <c r="D40" s="492"/>
      <c r="E40" s="552"/>
      <c r="F40" s="554"/>
      <c r="G40" s="2771"/>
      <c r="H40" s="2772"/>
      <c r="I40" s="2771"/>
      <c r="J40" s="2773"/>
      <c r="K40" s="97"/>
      <c r="L40" s="77"/>
      <c r="M40" s="2777"/>
    </row>
    <row r="41" spans="1:15" ht="50.1" customHeight="1" thickBot="1">
      <c r="A41" s="281" t="s">
        <v>67</v>
      </c>
      <c r="B41" s="282"/>
      <c r="C41" s="283"/>
      <c r="D41" s="493"/>
      <c r="E41" s="553"/>
      <c r="F41" s="555"/>
      <c r="G41" s="2774"/>
      <c r="H41" s="2775"/>
      <c r="I41" s="2774"/>
      <c r="J41" s="2776"/>
      <c r="K41" s="282"/>
      <c r="L41" s="283"/>
      <c r="M41" s="2760"/>
      <c r="O41" s="3"/>
    </row>
    <row r="42" spans="1:15" ht="67.5">
      <c r="A42" s="483" t="s">
        <v>650</v>
      </c>
      <c r="B42" s="476"/>
      <c r="C42" s="75"/>
      <c r="D42" s="75"/>
      <c r="E42" s="537"/>
      <c r="F42" s="2778"/>
      <c r="G42" s="2779"/>
      <c r="H42" s="2779"/>
      <c r="I42" s="537"/>
      <c r="J42" s="537"/>
      <c r="K42" s="537"/>
      <c r="L42" s="538"/>
      <c r="M42" s="539"/>
    </row>
    <row r="43" spans="1:15" ht="25.5">
      <c r="A43" s="166"/>
      <c r="B43" s="97"/>
      <c r="C43" s="77"/>
      <c r="D43" s="77"/>
      <c r="E43" s="537"/>
      <c r="F43" s="2780"/>
      <c r="G43" s="2781"/>
      <c r="H43" s="2781"/>
      <c r="I43" s="537"/>
      <c r="J43" s="537"/>
      <c r="K43" s="537"/>
      <c r="L43" s="538"/>
      <c r="M43" s="539"/>
    </row>
    <row r="44" spans="1:15" ht="56.1" customHeight="1" thickBot="1">
      <c r="A44" s="281"/>
      <c r="B44" s="282"/>
      <c r="C44" s="283"/>
      <c r="D44" s="283"/>
      <c r="E44" s="540" t="s">
        <v>20</v>
      </c>
      <c r="F44" s="2782"/>
      <c r="G44" s="2783"/>
      <c r="H44" s="2783"/>
      <c r="I44" s="540"/>
      <c r="J44" s="540"/>
      <c r="K44" s="540"/>
      <c r="L44" s="541"/>
      <c r="M44" s="542"/>
      <c r="N44" s="638"/>
      <c r="O44" s="3"/>
    </row>
    <row r="45" spans="1:15" ht="34.5" thickBot="1">
      <c r="A45" s="342" t="s">
        <v>240</v>
      </c>
      <c r="B45" s="343"/>
      <c r="C45" s="484"/>
      <c r="D45" s="484"/>
      <c r="E45" s="485"/>
      <c r="F45" s="485"/>
      <c r="G45" s="486"/>
      <c r="H45" s="484"/>
      <c r="I45" s="484"/>
      <c r="J45" s="484"/>
      <c r="K45" s="484"/>
      <c r="L45" s="484"/>
      <c r="M45" s="484"/>
    </row>
    <row r="46" spans="1:15" ht="33.75">
      <c r="A46" s="483" t="s">
        <v>696</v>
      </c>
      <c r="B46" s="77"/>
      <c r="C46" s="77"/>
      <c r="D46" s="77"/>
      <c r="E46" s="77"/>
      <c r="F46" s="77"/>
      <c r="G46" s="899"/>
      <c r="H46" s="959"/>
      <c r="I46" s="958"/>
      <c r="J46" s="77"/>
      <c r="K46" s="77"/>
      <c r="L46" s="77"/>
      <c r="M46" s="77"/>
    </row>
    <row r="47" spans="1:15" s="546" customFormat="1" ht="33.75">
      <c r="A47" s="483" t="s">
        <v>231</v>
      </c>
      <c r="B47" s="77"/>
      <c r="C47" s="77"/>
      <c r="D47" s="77"/>
      <c r="E47" s="77"/>
      <c r="F47" s="77"/>
      <c r="G47" s="900"/>
      <c r="H47" s="960"/>
      <c r="I47" s="900"/>
      <c r="J47" s="77"/>
      <c r="K47" s="78"/>
      <c r="L47" s="77"/>
      <c r="M47" s="77"/>
    </row>
    <row r="48" spans="1:15" s="715" customFormat="1" ht="33.75">
      <c r="A48" s="483"/>
      <c r="B48" s="77"/>
      <c r="C48" s="77"/>
      <c r="D48" s="77"/>
      <c r="E48" s="77"/>
      <c r="F48" s="77"/>
      <c r="G48" s="900"/>
      <c r="H48" s="960"/>
      <c r="I48" s="900"/>
      <c r="J48" s="77"/>
      <c r="K48" s="78"/>
      <c r="L48" s="77"/>
      <c r="M48" s="77"/>
    </row>
    <row r="49" spans="1:14" ht="24" thickBot="1">
      <c r="A49" s="164"/>
      <c r="B49" s="77"/>
      <c r="C49" s="77"/>
      <c r="D49" s="77"/>
      <c r="E49" s="77"/>
      <c r="F49" s="77"/>
      <c r="G49" s="901"/>
      <c r="H49" s="961"/>
      <c r="I49" s="901"/>
      <c r="J49" s="77"/>
      <c r="K49" s="78"/>
      <c r="L49" s="77"/>
      <c r="M49" s="77"/>
    </row>
    <row r="50" spans="1:14" ht="33.75">
      <c r="A50" s="165" t="s">
        <v>697</v>
      </c>
      <c r="B50" s="158"/>
      <c r="C50" s="76"/>
      <c r="D50" s="76"/>
      <c r="E50" s="158"/>
      <c r="F50" s="76"/>
      <c r="G50" s="491"/>
      <c r="H50" s="634"/>
      <c r="I50" s="635"/>
      <c r="J50" s="634"/>
      <c r="K50" s="635"/>
      <c r="L50" s="76"/>
      <c r="M50" s="76"/>
    </row>
    <row r="51" spans="1:14" ht="25.5">
      <c r="A51" s="166" t="s">
        <v>20</v>
      </c>
      <c r="B51" s="97"/>
      <c r="C51" s="192"/>
      <c r="D51" s="77"/>
      <c r="E51" s="97"/>
      <c r="F51" s="77"/>
      <c r="G51" s="563"/>
      <c r="H51" s="636"/>
      <c r="I51" s="637"/>
      <c r="J51" s="636"/>
      <c r="K51" s="637"/>
      <c r="L51" s="77"/>
      <c r="M51" s="77"/>
    </row>
    <row r="52" spans="1:14" ht="51.95" customHeight="1" thickBot="1">
      <c r="A52" s="281"/>
      <c r="B52" s="282"/>
      <c r="C52" s="283"/>
      <c r="D52" s="283"/>
      <c r="E52" s="282"/>
      <c r="F52" s="283"/>
      <c r="G52" s="564"/>
      <c r="H52" s="2681"/>
      <c r="I52" s="2682"/>
      <c r="J52" s="2681"/>
      <c r="K52" s="2682"/>
      <c r="L52" s="283"/>
      <c r="M52" s="283"/>
    </row>
    <row r="53" spans="1:14" ht="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4" ht="27">
      <c r="A54" s="477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"/>
    </row>
    <row r="55" spans="1:14" ht="27">
      <c r="A55" s="47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4" ht="27">
      <c r="A56" s="477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4" ht="27">
      <c r="A57" s="47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4" ht="27" customHeight="1">
      <c r="A58" s="477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4" ht="27">
      <c r="A59" s="477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4" ht="27">
      <c r="A60" s="477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4" ht="27">
      <c r="A61" s="477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4" ht="27">
      <c r="A62" s="477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4" ht="27">
      <c r="A63" s="47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4" ht="27">
      <c r="A64" s="477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27">
      <c r="A65" s="477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27">
      <c r="A66" s="477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27">
      <c r="A67" s="477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27">
      <c r="A68" s="477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27">
      <c r="A69" s="477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27">
      <c r="A70" s="477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27">
      <c r="A71" s="477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27">
      <c r="A72" s="477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27">
      <c r="A73" s="477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27">
      <c r="A74" s="477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27">
      <c r="A75" s="477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27">
      <c r="A76" s="477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27">
      <c r="A77" s="47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27">
      <c r="A78" s="477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27">
      <c r="A79" s="477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27">
      <c r="A80" s="477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27">
      <c r="A81" s="47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27">
      <c r="A82" s="477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27">
      <c r="A83" s="477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27">
      <c r="A84" s="477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27">
      <c r="A85" s="477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27">
      <c r="A86" s="477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27">
      <c r="A87" s="47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27">
      <c r="A88" s="477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27">
      <c r="A89" s="477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27">
      <c r="A90" s="477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27">
      <c r="A91" s="477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27">
      <c r="A92" s="477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27">
      <c r="A93" s="477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27">
      <c r="A94" s="477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27">
      <c r="A95" s="477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27">
      <c r="A96" s="477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27">
      <c r="A97" s="47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27">
      <c r="A98" s="47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27">
      <c r="A99" s="477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27">
      <c r="A100" s="477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27">
      <c r="A101" s="477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27">
      <c r="A102" s="477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27">
      <c r="A103" s="477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27">
      <c r="A104" s="477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27">
      <c r="A105" s="477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27">
      <c r="A106" s="477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27">
      <c r="A107" s="47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27">
      <c r="A108" s="477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27">
      <c r="A109" s="47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27">
      <c r="A110" s="477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27">
      <c r="A111" s="477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27">
      <c r="A112" s="477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27">
      <c r="A113" s="477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27">
      <c r="A114" s="477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27">
      <c r="A115" s="477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27">
      <c r="A116" s="477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27">
      <c r="A117" s="47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27">
      <c r="A118" s="477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27">
      <c r="A119" s="477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27">
      <c r="A120" s="477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27">
      <c r="A121" s="477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27">
      <c r="A122" s="477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27">
      <c r="A123" s="477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27">
      <c r="A124" s="477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27">
      <c r="A125" s="477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27">
      <c r="A126" s="477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27">
      <c r="A127" s="47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27">
      <c r="A128" s="477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27">
      <c r="A129" s="477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27">
      <c r="A130" s="477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27">
      <c r="A131" s="477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27">
      <c r="A132" s="477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27">
      <c r="A133" s="477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27">
      <c r="A134" s="477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27">
      <c r="A135" s="477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27">
      <c r="A136" s="477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27">
      <c r="A137" s="47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27">
      <c r="A138" s="477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27">
      <c r="A139" s="477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27">
      <c r="A140" s="477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27">
      <c r="A141" s="477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27">
      <c r="A142" s="477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27">
      <c r="A143" s="477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27">
      <c r="A144" s="477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27">
      <c r="A145" s="477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27">
      <c r="A146" s="477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27">
      <c r="A147" s="47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27">
      <c r="A148" s="477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27">
      <c r="A149" s="477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27">
      <c r="A150" s="477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27">
      <c r="A151" s="477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27">
      <c r="A152" s="477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27">
      <c r="A153" s="477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27">
      <c r="A154" s="477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27">
      <c r="A155" s="477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27">
      <c r="A156" s="477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27">
      <c r="A157" s="47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27">
      <c r="A158" s="477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27">
      <c r="A159" s="477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27">
      <c r="A160" s="477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27">
      <c r="A161" s="477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27">
      <c r="A162" s="477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27">
      <c r="A163" s="477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27">
      <c r="A164" s="477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27">
      <c r="A165" s="477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27">
      <c r="A166" s="477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27">
      <c r="A167" s="47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27">
      <c r="A168" s="477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27">
      <c r="A169" s="477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27">
      <c r="A170" s="477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27">
      <c r="A171" s="477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27">
      <c r="A172" s="477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27">
      <c r="A173" s="477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27">
      <c r="A174" s="477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27">
      <c r="A175" s="477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27">
      <c r="A176" s="477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27">
      <c r="A177" s="47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27">
      <c r="A178" s="477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27">
      <c r="A179" s="477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27">
      <c r="A180" s="477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27">
      <c r="A181" s="477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27">
      <c r="A182" s="477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27">
      <c r="A183" s="477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27">
      <c r="A184" s="47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27">
      <c r="A185" s="477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27">
      <c r="A186" s="477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27">
      <c r="A187" s="47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27">
      <c r="A188" s="477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27">
      <c r="A189" s="477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27">
      <c r="A190" s="477"/>
    </row>
    <row r="191" spans="1:13" ht="27">
      <c r="A191" s="477"/>
    </row>
    <row r="192" spans="1:13" ht="27">
      <c r="A192" s="477"/>
    </row>
    <row r="193" spans="1:1" ht="27">
      <c r="A193" s="477"/>
    </row>
    <row r="194" spans="1:1" ht="27">
      <c r="A194" s="477"/>
    </row>
  </sheetData>
  <mergeCells count="6">
    <mergeCell ref="H52:I52"/>
    <mergeCell ref="I41:J41"/>
    <mergeCell ref="I39:J39"/>
    <mergeCell ref="G41:H41"/>
    <mergeCell ref="G39:H39"/>
    <mergeCell ref="J52:K52"/>
  </mergeCells>
  <phoneticPr fontId="80" type="noConversion"/>
  <printOptions horizontalCentered="1" verticalCentered="1"/>
  <pageMargins left="0" right="0" top="0" bottom="0" header="0" footer="0"/>
  <pageSetup paperSize="3" scale="35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P245"/>
  <sheetViews>
    <sheetView showGridLines="0" zoomScale="50" zoomScaleNormal="50" zoomScalePageLayoutView="5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Q223" sqref="Q223"/>
    </sheetView>
  </sheetViews>
  <sheetFormatPr defaultColWidth="8.85546875" defaultRowHeight="12.75"/>
  <cols>
    <col min="1" max="1" width="92.140625" customWidth="1"/>
    <col min="2" max="2" width="24.42578125" style="314" customWidth="1"/>
    <col min="3" max="14" width="32.7109375" customWidth="1"/>
    <col min="15" max="15" width="14.42578125" hidden="1" customWidth="1"/>
    <col min="16" max="16" width="23.7109375" bestFit="1" customWidth="1"/>
  </cols>
  <sheetData>
    <row r="1" spans="1:15" ht="39.950000000000003" customHeight="1">
      <c r="A1" s="2638" t="s">
        <v>33</v>
      </c>
      <c r="B1" s="2638"/>
      <c r="C1" s="2638"/>
      <c r="D1" s="2638"/>
      <c r="E1" s="2638"/>
      <c r="F1" s="2638"/>
      <c r="G1" s="2638"/>
      <c r="H1" s="2638"/>
      <c r="I1" s="2638"/>
      <c r="J1" s="2638"/>
      <c r="K1" s="2638"/>
      <c r="L1" s="2638"/>
      <c r="M1" s="2638"/>
      <c r="N1" s="2638"/>
      <c r="O1" s="2638"/>
    </row>
    <row r="2" spans="1:15" ht="39.950000000000003" customHeight="1">
      <c r="A2" s="2638" t="s">
        <v>458</v>
      </c>
      <c r="B2" s="2638"/>
      <c r="C2" s="2638"/>
      <c r="D2" s="2638"/>
      <c r="E2" s="2638"/>
      <c r="F2" s="2638"/>
      <c r="G2" s="2638"/>
      <c r="H2" s="2638"/>
      <c r="I2" s="2638"/>
      <c r="J2" s="2638"/>
      <c r="K2" s="2638"/>
      <c r="L2" s="2638"/>
      <c r="M2" s="2638"/>
      <c r="N2" s="2638"/>
      <c r="O2" s="2638"/>
    </row>
    <row r="3" spans="1:15" ht="39.950000000000003" customHeight="1">
      <c r="A3" s="2639" t="s">
        <v>92</v>
      </c>
      <c r="B3" s="2639"/>
      <c r="C3" s="2639"/>
      <c r="D3" s="2639"/>
      <c r="E3" s="2639"/>
      <c r="F3" s="2639"/>
      <c r="G3" s="2639"/>
      <c r="H3" s="2639"/>
      <c r="I3" s="2639"/>
      <c r="J3" s="2639"/>
      <c r="K3" s="2639"/>
      <c r="L3" s="2639"/>
      <c r="M3" s="2639"/>
      <c r="N3" s="2639"/>
      <c r="O3" s="2639"/>
    </row>
    <row r="4" spans="1:15" ht="41.1" customHeight="1" thickBot="1">
      <c r="A4" s="2640"/>
      <c r="B4" s="2640"/>
      <c r="C4" s="2640"/>
      <c r="D4" s="2640"/>
      <c r="E4" s="2640"/>
      <c r="F4" s="2640"/>
      <c r="G4" s="2640"/>
      <c r="H4" s="2640"/>
      <c r="I4" s="2640"/>
      <c r="J4" s="2640"/>
      <c r="K4" s="2640"/>
      <c r="L4" s="2640"/>
      <c r="M4" s="2640"/>
      <c r="N4" s="2640"/>
      <c r="O4" s="2640"/>
    </row>
    <row r="5" spans="1:15" ht="27.75" thickTop="1" thickBot="1">
      <c r="A5" s="317"/>
      <c r="B5" s="2062"/>
      <c r="C5" s="318"/>
      <c r="D5" s="318"/>
      <c r="E5" s="318"/>
      <c r="F5" s="318">
        <v>2016</v>
      </c>
      <c r="G5" s="318"/>
      <c r="H5" s="318"/>
      <c r="I5" s="318"/>
      <c r="J5" s="318"/>
      <c r="K5" s="318"/>
      <c r="L5" s="318"/>
      <c r="M5" s="318"/>
      <c r="N5" s="319"/>
      <c r="O5" s="323"/>
    </row>
    <row r="6" spans="1:15" ht="27.75" thickTop="1" thickBot="1">
      <c r="A6" s="320"/>
      <c r="B6" s="2063" t="s">
        <v>569</v>
      </c>
      <c r="C6" s="1446" t="s">
        <v>76</v>
      </c>
      <c r="D6" s="1446" t="s">
        <v>52</v>
      </c>
      <c r="E6" s="1446" t="s">
        <v>53</v>
      </c>
      <c r="F6" s="1412" t="s">
        <v>54</v>
      </c>
      <c r="G6" s="1411" t="s">
        <v>55</v>
      </c>
      <c r="H6" s="1411" t="s">
        <v>74</v>
      </c>
      <c r="I6" s="1412" t="s">
        <v>75</v>
      </c>
      <c r="J6" s="1411" t="s">
        <v>58</v>
      </c>
      <c r="K6" s="1411" t="s">
        <v>77</v>
      </c>
      <c r="L6" s="1411" t="s">
        <v>78</v>
      </c>
      <c r="M6" s="1411" t="s">
        <v>61</v>
      </c>
      <c r="N6" s="1410" t="s">
        <v>79</v>
      </c>
      <c r="O6" s="321"/>
    </row>
    <row r="7" spans="1:15" s="2903" customFormat="1" ht="42.95" customHeight="1" thickBot="1">
      <c r="A7" s="2901" t="s">
        <v>81</v>
      </c>
      <c r="B7" s="2902"/>
      <c r="C7" s="2902"/>
      <c r="D7" s="2902"/>
      <c r="E7" s="2902"/>
      <c r="F7" s="2902"/>
      <c r="G7" s="2902"/>
      <c r="H7" s="2902"/>
      <c r="I7" s="2902"/>
      <c r="J7" s="2902"/>
      <c r="K7" s="2902"/>
      <c r="L7" s="2902"/>
      <c r="M7" s="2902"/>
      <c r="N7" s="2902"/>
      <c r="O7" s="2902"/>
    </row>
    <row r="8" spans="1:15" s="1477" customFormat="1" ht="55.5">
      <c r="A8" s="2167" t="s">
        <v>651</v>
      </c>
      <c r="B8" s="2168">
        <v>357000000</v>
      </c>
      <c r="C8" s="1803"/>
      <c r="D8" s="1802"/>
      <c r="E8" s="2786"/>
      <c r="F8" s="2787"/>
      <c r="G8" s="2787"/>
      <c r="H8" s="2787"/>
      <c r="I8" s="2787"/>
      <c r="J8" s="2787"/>
      <c r="K8" s="2787"/>
      <c r="L8" s="2787"/>
      <c r="M8" s="2788"/>
      <c r="N8" s="2789"/>
      <c r="O8" s="1303"/>
    </row>
    <row r="9" spans="1:15" s="1477" customFormat="1" ht="55.5">
      <c r="A9" s="2169" t="s">
        <v>652</v>
      </c>
      <c r="B9" s="2170"/>
      <c r="C9" s="1805"/>
      <c r="D9" s="1804"/>
      <c r="E9" s="2790"/>
      <c r="F9" s="2790"/>
      <c r="G9" s="2790"/>
      <c r="H9" s="2790"/>
      <c r="I9" s="2790"/>
      <c r="J9" s="2790"/>
      <c r="K9" s="2790"/>
      <c r="L9" s="2790"/>
      <c r="M9" s="2791"/>
      <c r="N9" s="2792"/>
      <c r="O9" s="1302"/>
    </row>
    <row r="10" spans="1:15" s="1477" customFormat="1" ht="27.75">
      <c r="A10" s="2171" t="s">
        <v>653</v>
      </c>
      <c r="B10" s="2170"/>
      <c r="C10" s="1805"/>
      <c r="D10" s="1804"/>
      <c r="E10" s="2790"/>
      <c r="F10" s="2790"/>
      <c r="G10" s="2790"/>
      <c r="H10" s="2790"/>
      <c r="I10" s="2790"/>
      <c r="J10" s="2790"/>
      <c r="K10" s="2790"/>
      <c r="L10" s="2790"/>
      <c r="M10" s="2791"/>
      <c r="N10" s="2792"/>
      <c r="O10" s="1302"/>
    </row>
    <row r="11" spans="1:15" s="1477" customFormat="1" ht="27.75">
      <c r="A11" s="2171" t="s">
        <v>654</v>
      </c>
      <c r="B11" s="2170"/>
      <c r="C11" s="1805"/>
      <c r="D11" s="1207"/>
      <c r="E11" s="2790"/>
      <c r="F11" s="2790"/>
      <c r="G11" s="2790"/>
      <c r="H11" s="2790"/>
      <c r="I11" s="2790"/>
      <c r="J11" s="2790"/>
      <c r="K11" s="2790"/>
      <c r="L11" s="2790"/>
      <c r="M11" s="2791"/>
      <c r="N11" s="2792"/>
      <c r="O11" s="1302"/>
    </row>
    <row r="12" spans="1:15" s="1477" customFormat="1" ht="28.5" thickBot="1">
      <c r="A12" s="2172" t="s">
        <v>668</v>
      </c>
      <c r="B12" s="2173"/>
      <c r="C12" s="1806"/>
      <c r="D12" s="1208"/>
      <c r="E12" s="2793"/>
      <c r="F12" s="2793"/>
      <c r="G12" s="2793"/>
      <c r="H12" s="2793"/>
      <c r="I12" s="2793"/>
      <c r="J12" s="2793"/>
      <c r="K12" s="2793"/>
      <c r="L12" s="2793"/>
      <c r="M12" s="2794"/>
      <c r="N12" s="2795"/>
      <c r="O12" s="1304"/>
    </row>
    <row r="13" spans="1:15" ht="55.5">
      <c r="A13" s="2174" t="s">
        <v>601</v>
      </c>
      <c r="B13" s="2175"/>
      <c r="C13" s="1447"/>
      <c r="D13" s="1448"/>
      <c r="E13" s="2784"/>
      <c r="F13" s="2784"/>
      <c r="G13" s="1453"/>
      <c r="H13" s="1452"/>
      <c r="I13" s="1453"/>
      <c r="J13" s="1452"/>
      <c r="K13" s="1453"/>
      <c r="L13" s="1453"/>
      <c r="M13" s="1454"/>
      <c r="N13" s="1472"/>
      <c r="O13" s="1302"/>
    </row>
    <row r="14" spans="1:15" ht="55.5">
      <c r="A14" s="2174" t="s">
        <v>464</v>
      </c>
      <c r="B14" s="2175">
        <v>450000</v>
      </c>
      <c r="C14" s="1447"/>
      <c r="D14" s="1448"/>
      <c r="E14" s="2784"/>
      <c r="F14" s="2784"/>
      <c r="G14" s="1453"/>
      <c r="H14" s="1452"/>
      <c r="I14" s="1453"/>
      <c r="J14" s="1452"/>
      <c r="K14" s="1453"/>
      <c r="L14" s="1453"/>
      <c r="M14" s="1454"/>
      <c r="N14" s="1472"/>
      <c r="O14" s="1302"/>
    </row>
    <row r="15" spans="1:15" ht="27.75">
      <c r="A15" s="2174" t="s">
        <v>556</v>
      </c>
      <c r="B15" s="2175">
        <v>1000000</v>
      </c>
      <c r="C15" s="1447"/>
      <c r="D15" s="1448"/>
      <c r="E15" s="2784"/>
      <c r="F15" s="2784"/>
      <c r="G15" s="1453"/>
      <c r="H15" s="1452"/>
      <c r="I15" s="1453"/>
      <c r="J15" s="1452"/>
      <c r="K15" s="1453"/>
      <c r="L15" s="1453"/>
      <c r="M15" s="1454"/>
      <c r="N15" s="1472"/>
      <c r="O15" s="1302"/>
    </row>
    <row r="16" spans="1:15" ht="28.5" thickBot="1">
      <c r="A16" s="2174" t="s">
        <v>557</v>
      </c>
      <c r="B16" s="2175">
        <v>500000</v>
      </c>
      <c r="C16" s="1447"/>
      <c r="D16" s="1448"/>
      <c r="E16" s="2785"/>
      <c r="F16" s="2785"/>
      <c r="G16" s="1453"/>
      <c r="H16" s="1452"/>
      <c r="I16" s="1453"/>
      <c r="J16" s="1452"/>
      <c r="K16" s="1453"/>
      <c r="L16" s="1453"/>
      <c r="M16" s="1454"/>
      <c r="N16" s="1472"/>
      <c r="O16" s="1302"/>
    </row>
    <row r="17" spans="1:15" ht="30.95" customHeight="1">
      <c r="A17" s="2176" t="s">
        <v>176</v>
      </c>
      <c r="B17" s="2177"/>
      <c r="C17" s="1221"/>
      <c r="D17" s="1801"/>
      <c r="E17" s="1222"/>
      <c r="F17" s="1222"/>
      <c r="G17" s="1223"/>
      <c r="H17" s="1222"/>
      <c r="I17" s="1223"/>
      <c r="J17" s="1222"/>
      <c r="K17" s="1223"/>
      <c r="L17" s="1223"/>
      <c r="M17" s="1224"/>
      <c r="N17" s="1345"/>
      <c r="O17" s="1303"/>
    </row>
    <row r="18" spans="1:15" ht="27.75">
      <c r="A18" s="2178" t="s">
        <v>177</v>
      </c>
      <c r="B18" s="2175"/>
      <c r="C18" s="1447"/>
      <c r="D18" s="1448"/>
      <c r="E18" s="1452"/>
      <c r="F18" s="1452"/>
      <c r="G18" s="1453"/>
      <c r="H18" s="1452"/>
      <c r="I18" s="1453"/>
      <c r="J18" s="1452"/>
      <c r="K18" s="1453"/>
      <c r="L18" s="1453"/>
      <c r="M18" s="1454"/>
      <c r="N18" s="1472"/>
      <c r="O18" s="1302"/>
    </row>
    <row r="19" spans="1:15" ht="28.5" thickBot="1">
      <c r="A19" s="2179" t="s">
        <v>178</v>
      </c>
      <c r="B19" s="2180"/>
      <c r="C19" s="1226"/>
      <c r="D19" s="1800"/>
      <c r="E19" s="1228"/>
      <c r="F19" s="1228"/>
      <c r="G19" s="1227"/>
      <c r="H19" s="1228"/>
      <c r="I19" s="1227"/>
      <c r="J19" s="1228"/>
      <c r="K19" s="1227"/>
      <c r="L19" s="1227"/>
      <c r="M19" s="1229"/>
      <c r="N19" s="1344"/>
      <c r="O19" s="1304"/>
    </row>
    <row r="20" spans="1:15" s="546" customFormat="1" ht="27.75">
      <c r="A20" s="2174" t="s">
        <v>463</v>
      </c>
      <c r="B20" s="2175"/>
      <c r="C20" s="1447"/>
      <c r="D20" s="1448"/>
      <c r="E20" s="2796"/>
      <c r="F20" s="2796"/>
      <c r="G20" s="1453"/>
      <c r="H20" s="1452"/>
      <c r="I20" s="1453"/>
      <c r="J20" s="1452"/>
      <c r="K20" s="1453"/>
      <c r="L20" s="1453"/>
      <c r="M20" s="1454"/>
      <c r="N20" s="1472"/>
      <c r="O20" s="1302"/>
    </row>
    <row r="21" spans="1:15" s="546" customFormat="1" ht="55.5">
      <c r="A21" s="2174" t="s">
        <v>601</v>
      </c>
      <c r="B21" s="2175"/>
      <c r="C21" s="1204"/>
      <c r="D21" s="1205"/>
      <c r="E21" s="2796"/>
      <c r="F21" s="2796"/>
      <c r="G21" s="1213"/>
      <c r="H21" s="1212"/>
      <c r="I21" s="1213"/>
      <c r="J21" s="1212"/>
      <c r="K21" s="1213"/>
      <c r="L21" s="1213"/>
      <c r="M21" s="1214"/>
      <c r="N21" s="1338"/>
      <c r="O21" s="1302"/>
    </row>
    <row r="22" spans="1:15" s="1012" customFormat="1" ht="55.5">
      <c r="A22" s="2174" t="s">
        <v>464</v>
      </c>
      <c r="B22" s="2175">
        <v>450000</v>
      </c>
      <c r="C22" s="1204"/>
      <c r="D22" s="1205"/>
      <c r="E22" s="2796"/>
      <c r="F22" s="2796"/>
      <c r="G22" s="1213"/>
      <c r="H22" s="1212"/>
      <c r="I22" s="1213"/>
      <c r="J22" s="1212"/>
      <c r="K22" s="1213"/>
      <c r="L22" s="1213"/>
      <c r="M22" s="1214"/>
      <c r="N22" s="1338"/>
      <c r="O22" s="1302"/>
    </row>
    <row r="23" spans="1:15" s="1012" customFormat="1" ht="27.75">
      <c r="A23" s="2174" t="s">
        <v>556</v>
      </c>
      <c r="B23" s="2175">
        <v>1000000</v>
      </c>
      <c r="C23" s="1204"/>
      <c r="D23" s="1205"/>
      <c r="E23" s="2796"/>
      <c r="F23" s="2796"/>
      <c r="G23" s="1213"/>
      <c r="H23" s="1212"/>
      <c r="I23" s="1213"/>
      <c r="J23" s="1212"/>
      <c r="K23" s="1213"/>
      <c r="L23" s="1213"/>
      <c r="M23" s="1214"/>
      <c r="N23" s="1338"/>
      <c r="O23" s="1302"/>
    </row>
    <row r="24" spans="1:15" s="546" customFormat="1" ht="28.5" thickBot="1">
      <c r="A24" s="2181" t="s">
        <v>557</v>
      </c>
      <c r="B24" s="2182">
        <v>500000</v>
      </c>
      <c r="C24" s="1215"/>
      <c r="D24" s="1220"/>
      <c r="E24" s="2797"/>
      <c r="F24" s="2797"/>
      <c r="G24" s="1216"/>
      <c r="H24" s="1217"/>
      <c r="I24" s="1216"/>
      <c r="J24" s="1217"/>
      <c r="K24" s="1216"/>
      <c r="L24" s="1216"/>
      <c r="M24" s="1218"/>
      <c r="N24" s="1339"/>
      <c r="O24" s="1306"/>
    </row>
    <row r="25" spans="1:15" s="1012" customFormat="1" ht="28.5" thickTop="1">
      <c r="A25" s="2169" t="s">
        <v>714</v>
      </c>
      <c r="B25" s="2170"/>
      <c r="C25" s="2845"/>
      <c r="D25" s="2846"/>
      <c r="E25" s="2796"/>
      <c r="F25" s="1207"/>
      <c r="G25" s="1207"/>
      <c r="H25" s="1207"/>
      <c r="I25" s="1207"/>
      <c r="J25" s="1207"/>
      <c r="K25" s="1207"/>
      <c r="L25" s="1207"/>
      <c r="M25" s="1325"/>
      <c r="N25" s="1340"/>
      <c r="O25" s="1302"/>
    </row>
    <row r="26" spans="1:15" s="1012" customFormat="1" ht="27.75">
      <c r="A26" s="2169" t="s">
        <v>564</v>
      </c>
      <c r="B26" s="2170"/>
      <c r="C26" s="2845"/>
      <c r="D26" s="2846"/>
      <c r="E26" s="2796"/>
      <c r="F26" s="1207"/>
      <c r="G26" s="1207"/>
      <c r="H26" s="1207"/>
      <c r="I26" s="1207"/>
      <c r="J26" s="1207"/>
      <c r="K26" s="1207"/>
      <c r="L26" s="1207"/>
      <c r="M26" s="1325"/>
      <c r="N26" s="1340"/>
      <c r="O26" s="1302"/>
    </row>
    <row r="27" spans="1:15" s="1012" customFormat="1" ht="27.75">
      <c r="A27" s="2169" t="s">
        <v>657</v>
      </c>
      <c r="B27" s="2170"/>
      <c r="C27" s="2845"/>
      <c r="D27" s="2846"/>
      <c r="E27" s="2796" t="s">
        <v>20</v>
      </c>
      <c r="F27" s="1207"/>
      <c r="G27" s="1207"/>
      <c r="H27" s="1207"/>
      <c r="I27" s="1207"/>
      <c r="J27" s="1207"/>
      <c r="K27" s="1207"/>
      <c r="L27" s="1207"/>
      <c r="M27" s="1325"/>
      <c r="N27" s="1340"/>
      <c r="O27" s="1302"/>
    </row>
    <row r="28" spans="1:15" s="1012" customFormat="1" ht="27.75">
      <c r="A28" s="2169" t="s">
        <v>658</v>
      </c>
      <c r="B28" s="2170">
        <v>2286206</v>
      </c>
      <c r="C28" s="2845"/>
      <c r="D28" s="2847"/>
      <c r="E28" s="2796"/>
      <c r="F28" s="1207"/>
      <c r="G28" s="1207"/>
      <c r="H28" s="1207"/>
      <c r="I28" s="1207"/>
      <c r="J28" s="1207"/>
      <c r="K28" s="1207"/>
      <c r="L28" s="1207"/>
      <c r="M28" s="1325"/>
      <c r="N28" s="1340"/>
      <c r="O28" s="1302"/>
    </row>
    <row r="29" spans="1:15" s="1012" customFormat="1" ht="28.5" thickBot="1">
      <c r="A29" s="2171" t="s">
        <v>547</v>
      </c>
      <c r="B29" s="2170"/>
      <c r="C29" s="2845"/>
      <c r="D29" s="2847"/>
      <c r="E29" s="2796"/>
      <c r="F29" s="1207"/>
      <c r="G29" s="1207"/>
      <c r="H29" s="1207"/>
      <c r="I29" s="1207"/>
      <c r="J29" s="1207"/>
      <c r="K29" s="1207"/>
      <c r="L29" s="1207"/>
      <c r="M29" s="1325"/>
      <c r="N29" s="1340"/>
      <c r="O29" s="1302"/>
    </row>
    <row r="30" spans="1:15" ht="28.5" thickTop="1">
      <c r="A30" s="2183" t="s">
        <v>179</v>
      </c>
      <c r="B30" s="2184"/>
      <c r="C30" s="1803"/>
      <c r="D30" s="2848"/>
      <c r="E30" s="2798"/>
      <c r="F30" s="1209"/>
      <c r="G30" s="1210"/>
      <c r="H30" s="1209"/>
      <c r="I30" s="1210"/>
      <c r="J30" s="1209"/>
      <c r="K30" s="1210"/>
      <c r="L30" s="1210"/>
      <c r="M30" s="1211"/>
      <c r="N30" s="1337"/>
      <c r="O30" s="1302"/>
    </row>
    <row r="31" spans="1:15" ht="27.75">
      <c r="A31" s="2174" t="s">
        <v>192</v>
      </c>
      <c r="B31" s="2185"/>
      <c r="C31" s="2165"/>
      <c r="D31" s="2849"/>
      <c r="E31" s="2799"/>
      <c r="F31" s="1212"/>
      <c r="G31" s="1213"/>
      <c r="H31" s="1212"/>
      <c r="I31" s="1213"/>
      <c r="J31" s="1212"/>
      <c r="K31" s="1213"/>
      <c r="L31" s="1213"/>
      <c r="M31" s="1214"/>
      <c r="N31" s="1338"/>
      <c r="O31" s="1302"/>
    </row>
    <row r="32" spans="1:15" ht="27.75">
      <c r="A32" s="2186" t="s">
        <v>541</v>
      </c>
      <c r="B32" s="2175">
        <v>732143</v>
      </c>
      <c r="C32" s="2166"/>
      <c r="D32" s="2850"/>
      <c r="E32" s="2800"/>
      <c r="F32" s="1212"/>
      <c r="G32" s="1213"/>
      <c r="H32" s="1212"/>
      <c r="I32" s="1213"/>
      <c r="J32" s="1212"/>
      <c r="K32" s="1213"/>
      <c r="L32" s="1213"/>
      <c r="M32" s="1214"/>
      <c r="N32" s="1338"/>
      <c r="O32" s="1302"/>
    </row>
    <row r="33" spans="1:15" ht="27.75">
      <c r="A33" s="2187" t="s">
        <v>204</v>
      </c>
      <c r="B33" s="2175"/>
      <c r="C33" s="1447"/>
      <c r="D33" s="2851"/>
      <c r="E33" s="2801"/>
      <c r="F33" s="1212"/>
      <c r="G33" s="1213"/>
      <c r="H33" s="1212"/>
      <c r="I33" s="1213"/>
      <c r="J33" s="1212"/>
      <c r="K33" s="1213"/>
      <c r="L33" s="1213"/>
      <c r="M33" s="1214"/>
      <c r="N33" s="1338"/>
      <c r="O33" s="1302"/>
    </row>
    <row r="34" spans="1:15" ht="28.5" thickBot="1">
      <c r="A34" s="2188"/>
      <c r="B34" s="2182"/>
      <c r="C34" s="1226"/>
      <c r="D34" s="2852"/>
      <c r="E34" s="2802"/>
      <c r="F34" s="1217"/>
      <c r="G34" s="1216"/>
      <c r="H34" s="1217"/>
      <c r="I34" s="1216"/>
      <c r="J34" s="1217"/>
      <c r="K34" s="1216"/>
      <c r="L34" s="1216"/>
      <c r="M34" s="1218"/>
      <c r="N34" s="1339"/>
      <c r="O34" s="1302"/>
    </row>
    <row r="35" spans="1:15" ht="28.5" thickTop="1">
      <c r="A35" s="2183" t="s">
        <v>179</v>
      </c>
      <c r="B35" s="2184"/>
      <c r="C35" s="1447"/>
      <c r="D35" s="2853"/>
      <c r="E35" s="2803"/>
      <c r="F35" s="1205"/>
      <c r="G35" s="1219"/>
      <c r="H35" s="1219"/>
      <c r="I35" s="1210"/>
      <c r="J35" s="1209"/>
      <c r="K35" s="1210"/>
      <c r="L35" s="1210"/>
      <c r="M35" s="1211"/>
      <c r="N35" s="1337"/>
      <c r="O35" s="1302"/>
    </row>
    <row r="36" spans="1:15" ht="27.75">
      <c r="A36" s="2174" t="s">
        <v>548</v>
      </c>
      <c r="B36" s="2185"/>
      <c r="C36" s="1447"/>
      <c r="D36" s="2854"/>
      <c r="E36" s="2804"/>
      <c r="F36" s="1205"/>
      <c r="G36" s="1205"/>
      <c r="H36" s="1205"/>
      <c r="I36" s="1213"/>
      <c r="J36" s="1212"/>
      <c r="K36" s="1213"/>
      <c r="L36" s="1213"/>
      <c r="M36" s="1214"/>
      <c r="N36" s="1338"/>
      <c r="O36" s="1302"/>
    </row>
    <row r="37" spans="1:15" ht="27.75">
      <c r="A37" s="2186" t="s">
        <v>20</v>
      </c>
      <c r="B37" s="2175">
        <v>532584</v>
      </c>
      <c r="C37" s="1447"/>
      <c r="D37" s="2855"/>
      <c r="E37" s="2805" t="s">
        <v>20</v>
      </c>
      <c r="F37" s="1205"/>
      <c r="G37" s="1205"/>
      <c r="H37" s="1205"/>
      <c r="I37" s="1213"/>
      <c r="J37" s="1212"/>
      <c r="K37" s="1213"/>
      <c r="L37" s="1213"/>
      <c r="M37" s="1214"/>
      <c r="N37" s="1338"/>
      <c r="O37" s="1302"/>
    </row>
    <row r="38" spans="1:15" ht="27.75">
      <c r="A38" s="2187" t="s">
        <v>309</v>
      </c>
      <c r="B38" s="2175"/>
      <c r="C38" s="1447"/>
      <c r="D38" s="2854"/>
      <c r="E38" s="2804"/>
      <c r="F38" s="1205"/>
      <c r="G38" s="1205"/>
      <c r="H38" s="1205"/>
      <c r="I38" s="1213"/>
      <c r="J38" s="1212"/>
      <c r="K38" s="1213"/>
      <c r="L38" s="1213"/>
      <c r="M38" s="1214"/>
      <c r="N38" s="1338"/>
      <c r="O38" s="1302"/>
    </row>
    <row r="39" spans="1:15" ht="28.5" thickBot="1">
      <c r="A39" s="2187" t="s">
        <v>310</v>
      </c>
      <c r="B39" s="2175"/>
      <c r="C39" s="1447"/>
      <c r="D39" s="2854"/>
      <c r="E39" s="2804"/>
      <c r="F39" s="1205"/>
      <c r="G39" s="1205"/>
      <c r="H39" s="1205"/>
      <c r="I39" s="1213"/>
      <c r="J39" s="1212"/>
      <c r="K39" s="1213"/>
      <c r="L39" s="1213"/>
      <c r="M39" s="1214"/>
      <c r="N39" s="1338"/>
      <c r="O39" s="1302"/>
    </row>
    <row r="40" spans="1:15" s="1012" customFormat="1" ht="28.5" thickTop="1">
      <c r="A40" s="2183" t="s">
        <v>715</v>
      </c>
      <c r="B40" s="2189"/>
      <c r="C40" s="2856"/>
      <c r="D40" s="1363"/>
      <c r="E40" s="1363"/>
      <c r="F40" s="2806"/>
      <c r="G40" s="2806"/>
      <c r="H40" s="1363"/>
      <c r="I40" s="1364"/>
      <c r="J40" s="1364"/>
      <c r="K40" s="1365"/>
      <c r="L40" s="1365"/>
      <c r="M40" s="1211"/>
      <c r="N40" s="1337"/>
      <c r="O40" s="1302"/>
    </row>
    <row r="41" spans="1:15" s="1012" customFormat="1" ht="27.75">
      <c r="A41" s="2187" t="s">
        <v>577</v>
      </c>
      <c r="B41" s="2175"/>
      <c r="C41" s="2857"/>
      <c r="D41" s="1205"/>
      <c r="E41" s="1205"/>
      <c r="F41" s="2804"/>
      <c r="G41" s="2804"/>
      <c r="H41" s="1205"/>
      <c r="I41" s="1212"/>
      <c r="J41" s="1212"/>
      <c r="K41" s="1213"/>
      <c r="L41" s="1213"/>
      <c r="M41" s="1214"/>
      <c r="N41" s="1338"/>
      <c r="O41" s="1302"/>
    </row>
    <row r="42" spans="1:15" s="1012" customFormat="1" ht="27.75">
      <c r="A42" s="2187"/>
      <c r="B42" s="2175"/>
      <c r="C42" s="2857"/>
      <c r="D42" s="1205"/>
      <c r="E42" s="1205"/>
      <c r="F42" s="2804"/>
      <c r="G42" s="2804"/>
      <c r="H42" s="1205"/>
      <c r="I42" s="1212"/>
      <c r="J42" s="1212"/>
      <c r="K42" s="1213"/>
      <c r="L42" s="1213"/>
      <c r="M42" s="1214"/>
      <c r="N42" s="1338"/>
      <c r="O42" s="1302"/>
    </row>
    <row r="43" spans="1:15" s="1012" customFormat="1" ht="27.75">
      <c r="A43" s="2187"/>
      <c r="B43" s="2175"/>
      <c r="C43" s="2858"/>
      <c r="D43" s="1205"/>
      <c r="E43" s="1205"/>
      <c r="F43" s="2807"/>
      <c r="G43" s="2807"/>
      <c r="H43" s="1205"/>
      <c r="I43" s="1212"/>
      <c r="J43" s="1212"/>
      <c r="K43" s="1213"/>
      <c r="L43" s="1213"/>
      <c r="M43" s="1214"/>
      <c r="N43" s="1338"/>
      <c r="O43" s="1302"/>
    </row>
    <row r="44" spans="1:15" s="1012" customFormat="1" ht="28.5" thickBot="1">
      <c r="A44" s="2188"/>
      <c r="B44" s="2182"/>
      <c r="C44" s="2859"/>
      <c r="D44" s="1220"/>
      <c r="E44" s="1220"/>
      <c r="F44" s="2808"/>
      <c r="G44" s="2808"/>
      <c r="H44" s="1220"/>
      <c r="I44" s="1217"/>
      <c r="J44" s="1217"/>
      <c r="K44" s="1216"/>
      <c r="L44" s="1216"/>
      <c r="M44" s="1218"/>
      <c r="N44" s="1339"/>
      <c r="O44" s="1306"/>
    </row>
    <row r="45" spans="1:15" s="1012" customFormat="1" ht="56.25" thickTop="1">
      <c r="A45" s="2183" t="s">
        <v>609</v>
      </c>
      <c r="B45" s="2175"/>
      <c r="C45" s="2856"/>
      <c r="D45" s="2806"/>
      <c r="E45" s="2806"/>
      <c r="F45" s="1448"/>
      <c r="G45" s="1205"/>
      <c r="H45" s="1212"/>
      <c r="I45" s="1212"/>
      <c r="J45" s="1212"/>
      <c r="K45" s="2806"/>
      <c r="L45" s="1213"/>
      <c r="M45" s="1214"/>
      <c r="N45" s="1338"/>
      <c r="O45" s="1302"/>
    </row>
    <row r="46" spans="1:15" s="1012" customFormat="1" ht="27.75">
      <c r="A46" s="2187" t="s">
        <v>577</v>
      </c>
      <c r="B46" s="2175"/>
      <c r="C46" s="2857" t="s">
        <v>580</v>
      </c>
      <c r="D46" s="2804" t="s">
        <v>579</v>
      </c>
      <c r="E46" s="2804"/>
      <c r="F46" s="1448"/>
      <c r="G46" s="1205"/>
      <c r="H46" s="1212"/>
      <c r="I46" s="1212"/>
      <c r="J46" s="1212"/>
      <c r="K46" s="2804"/>
      <c r="L46" s="1213"/>
      <c r="M46" s="1214"/>
      <c r="N46" s="1338"/>
      <c r="O46" s="1302"/>
    </row>
    <row r="47" spans="1:15" s="1012" customFormat="1" ht="27.75">
      <c r="A47" s="2187"/>
      <c r="B47" s="2175"/>
      <c r="C47" s="2857"/>
      <c r="D47" s="2801" t="s">
        <v>470</v>
      </c>
      <c r="E47" s="2801"/>
      <c r="F47" s="1448"/>
      <c r="G47" s="1205"/>
      <c r="H47" s="1212"/>
      <c r="I47" s="1212"/>
      <c r="J47" s="1212"/>
      <c r="K47" s="2801"/>
      <c r="L47" s="1213"/>
      <c r="M47" s="1214"/>
      <c r="N47" s="1338"/>
      <c r="O47" s="1302"/>
    </row>
    <row r="48" spans="1:15" s="1012" customFormat="1" ht="27.75">
      <c r="A48" s="2187"/>
      <c r="B48" s="2175"/>
      <c r="C48" s="2858"/>
      <c r="D48" s="2809"/>
      <c r="E48" s="2809"/>
      <c r="F48" s="1448"/>
      <c r="G48" s="1205"/>
      <c r="H48" s="1212"/>
      <c r="I48" s="1212"/>
      <c r="J48" s="1212"/>
      <c r="K48" s="2809"/>
      <c r="L48" s="1213"/>
      <c r="M48" s="1214"/>
      <c r="N48" s="1338"/>
      <c r="O48" s="1302"/>
    </row>
    <row r="49" spans="1:15" s="1012" customFormat="1" ht="28.5" thickBot="1">
      <c r="A49" s="2187"/>
      <c r="B49" s="2175"/>
      <c r="C49" s="2857"/>
      <c r="D49" s="2801"/>
      <c r="E49" s="2801"/>
      <c r="F49" s="1448"/>
      <c r="G49" s="1205"/>
      <c r="H49" s="1212"/>
      <c r="I49" s="1212"/>
      <c r="J49" s="1212"/>
      <c r="K49" s="2801"/>
      <c r="L49" s="1213"/>
      <c r="M49" s="1214"/>
      <c r="N49" s="1338"/>
      <c r="O49" s="1302"/>
    </row>
    <row r="50" spans="1:15" s="715" customFormat="1" ht="28.5" thickTop="1">
      <c r="A50" s="2183" t="s">
        <v>716</v>
      </c>
      <c r="B50" s="2189"/>
      <c r="C50" s="2860"/>
      <c r="D50" s="1291"/>
      <c r="E50" s="2810"/>
      <c r="F50" s="1291"/>
      <c r="G50" s="1291"/>
      <c r="H50" s="1291"/>
      <c r="I50" s="1291"/>
      <c r="J50" s="1292"/>
      <c r="K50" s="1292"/>
      <c r="L50" s="1210"/>
      <c r="M50" s="1211"/>
      <c r="N50" s="2812"/>
      <c r="O50" s="1302"/>
    </row>
    <row r="51" spans="1:15" s="715" customFormat="1" ht="27.75">
      <c r="A51" s="2187" t="s">
        <v>333</v>
      </c>
      <c r="B51" s="2175"/>
      <c r="C51" s="2857" t="s">
        <v>559</v>
      </c>
      <c r="D51" s="1205"/>
      <c r="E51" s="2801"/>
      <c r="F51" s="1205"/>
      <c r="G51" s="1205"/>
      <c r="H51" s="1205"/>
      <c r="I51" s="1205"/>
      <c r="J51" s="1213"/>
      <c r="K51" s="1213"/>
      <c r="L51" s="1213"/>
      <c r="M51" s="1214"/>
      <c r="N51" s="2813"/>
      <c r="O51" s="1302"/>
    </row>
    <row r="52" spans="1:15" s="715" customFormat="1" ht="54.75">
      <c r="A52" s="2187" t="s">
        <v>498</v>
      </c>
      <c r="B52" s="2175">
        <v>75000</v>
      </c>
      <c r="C52" s="2857" t="s">
        <v>625</v>
      </c>
      <c r="D52" s="1205"/>
      <c r="E52" s="2801"/>
      <c r="F52" s="1205"/>
      <c r="G52" s="1205"/>
      <c r="H52" s="1205"/>
      <c r="I52" s="1205"/>
      <c r="J52" s="1213"/>
      <c r="K52" s="1213"/>
      <c r="L52" s="1213"/>
      <c r="M52" s="1214"/>
      <c r="N52" s="2813"/>
      <c r="O52" s="1302"/>
    </row>
    <row r="53" spans="1:15" s="715" customFormat="1" ht="27.75">
      <c r="A53" s="2187"/>
      <c r="B53" s="2175"/>
      <c r="C53" s="2857" t="s">
        <v>333</v>
      </c>
      <c r="D53" s="1205"/>
      <c r="E53" s="2804"/>
      <c r="F53" s="1205"/>
      <c r="G53" s="1205"/>
      <c r="H53" s="1205"/>
      <c r="I53" s="1205"/>
      <c r="J53" s="1213"/>
      <c r="K53" s="1213"/>
      <c r="L53" s="1213"/>
      <c r="M53" s="1214"/>
      <c r="N53" s="2813"/>
      <c r="O53" s="1302"/>
    </row>
    <row r="54" spans="1:15" s="715" customFormat="1" ht="28.5" thickBot="1">
      <c r="A54" s="2188"/>
      <c r="B54" s="2182"/>
      <c r="C54" s="2859" t="s">
        <v>35</v>
      </c>
      <c r="D54" s="1220"/>
      <c r="E54" s="2811"/>
      <c r="F54" s="1220"/>
      <c r="G54" s="1220"/>
      <c r="H54" s="1220"/>
      <c r="I54" s="1220"/>
      <c r="J54" s="1216"/>
      <c r="K54" s="1216"/>
      <c r="L54" s="1216"/>
      <c r="M54" s="1218"/>
      <c r="N54" s="2814"/>
      <c r="O54" s="1306"/>
    </row>
    <row r="55" spans="1:15" ht="30" customHeight="1" thickTop="1">
      <c r="A55" s="2174" t="s">
        <v>344</v>
      </c>
      <c r="B55" s="2185"/>
      <c r="C55" s="1204"/>
      <c r="D55" s="1212"/>
      <c r="E55" s="1212"/>
      <c r="F55" s="2815"/>
      <c r="G55" s="1212"/>
      <c r="H55" s="1212"/>
      <c r="I55" s="1213"/>
      <c r="J55" s="1212"/>
      <c r="K55" s="1213"/>
      <c r="L55" s="1213"/>
      <c r="M55" s="1214"/>
      <c r="N55" s="1338"/>
      <c r="O55" s="1302"/>
    </row>
    <row r="56" spans="1:15" ht="30" customHeight="1">
      <c r="A56" s="2186" t="s">
        <v>99</v>
      </c>
      <c r="B56" s="2175">
        <v>75000</v>
      </c>
      <c r="C56" s="1204"/>
      <c r="D56" s="1225"/>
      <c r="E56" s="1225"/>
      <c r="F56" s="2816"/>
      <c r="G56" s="1213"/>
      <c r="H56" s="1212"/>
      <c r="I56" s="1213"/>
      <c r="J56" s="1212"/>
      <c r="K56" s="1213"/>
      <c r="L56" s="1213"/>
      <c r="M56" s="1214"/>
      <c r="N56" s="1338"/>
      <c r="O56" s="1302"/>
    </row>
    <row r="57" spans="1:15" ht="30" customHeight="1" thickBot="1">
      <c r="A57" s="2190" t="s">
        <v>345</v>
      </c>
      <c r="B57" s="2180"/>
      <c r="C57" s="1226"/>
      <c r="D57" s="1227"/>
      <c r="E57" s="1227"/>
      <c r="F57" s="2817"/>
      <c r="G57" s="1227"/>
      <c r="H57" s="1228"/>
      <c r="I57" s="1227"/>
      <c r="J57" s="1228"/>
      <c r="K57" s="1227"/>
      <c r="L57" s="1227"/>
      <c r="M57" s="1229"/>
      <c r="N57" s="1344"/>
      <c r="O57" s="1302"/>
    </row>
    <row r="58" spans="1:15" ht="30" customHeight="1">
      <c r="A58" s="2191" t="s">
        <v>711</v>
      </c>
      <c r="B58" s="2192"/>
      <c r="C58" s="1221"/>
      <c r="D58" s="1222"/>
      <c r="E58" s="1222"/>
      <c r="F58" s="2818"/>
      <c r="G58" s="1222"/>
      <c r="H58" s="1222"/>
      <c r="I58" s="1223"/>
      <c r="J58" s="1222"/>
      <c r="K58" s="1223"/>
      <c r="L58" s="1223"/>
      <c r="M58" s="1224"/>
      <c r="N58" s="1345"/>
      <c r="O58" s="1302"/>
    </row>
    <row r="59" spans="1:15" ht="30" customHeight="1">
      <c r="A59" s="2186" t="s">
        <v>99</v>
      </c>
      <c r="B59" s="2175">
        <v>80000</v>
      </c>
      <c r="C59" s="1204"/>
      <c r="D59" s="1225"/>
      <c r="E59" s="1225"/>
      <c r="F59" s="2816"/>
      <c r="G59" s="1213"/>
      <c r="H59" s="1212"/>
      <c r="I59" s="1213"/>
      <c r="J59" s="1212"/>
      <c r="K59" s="1213"/>
      <c r="L59" s="1213"/>
      <c r="M59" s="1214"/>
      <c r="N59" s="1338"/>
      <c r="O59" s="1302"/>
    </row>
    <row r="60" spans="1:15" ht="30" customHeight="1" thickBot="1">
      <c r="A60" s="2187" t="s">
        <v>223</v>
      </c>
      <c r="B60" s="2175"/>
      <c r="C60" s="1447"/>
      <c r="D60" s="1453"/>
      <c r="E60" s="1453"/>
      <c r="F60" s="2816"/>
      <c r="G60" s="1453"/>
      <c r="H60" s="1452"/>
      <c r="I60" s="1453"/>
      <c r="J60" s="1452"/>
      <c r="K60" s="1453"/>
      <c r="L60" s="1453"/>
      <c r="M60" s="1454"/>
      <c r="N60" s="1472"/>
      <c r="O60" s="1302"/>
    </row>
    <row r="61" spans="1:15" ht="30" customHeight="1" thickTop="1">
      <c r="A61" s="2183" t="s">
        <v>50</v>
      </c>
      <c r="B61" s="2184"/>
      <c r="C61" s="2861"/>
      <c r="D61" s="2862"/>
      <c r="E61" s="1449"/>
      <c r="F61" s="2819"/>
      <c r="G61" s="1449"/>
      <c r="H61" s="1455"/>
      <c r="I61" s="1449"/>
      <c r="J61" s="1450"/>
      <c r="K61" s="1450"/>
      <c r="L61" s="1450"/>
      <c r="M61" s="1451"/>
      <c r="N61" s="1468"/>
      <c r="O61" s="1305"/>
    </row>
    <row r="62" spans="1:15" ht="30" customHeight="1">
      <c r="A62" s="2187" t="s">
        <v>566</v>
      </c>
      <c r="B62" s="2193" t="s">
        <v>89</v>
      </c>
      <c r="C62" s="2863"/>
      <c r="D62" s="2864"/>
      <c r="E62" s="1456"/>
      <c r="F62" s="2820"/>
      <c r="G62" s="1456"/>
      <c r="H62" s="1457"/>
      <c r="I62" s="1456"/>
      <c r="J62" s="1458"/>
      <c r="K62" s="1458"/>
      <c r="L62" s="1458"/>
      <c r="M62" s="1459"/>
      <c r="N62" s="1469"/>
      <c r="O62" s="1302"/>
    </row>
    <row r="63" spans="1:15" s="1012" customFormat="1" ht="30" customHeight="1" thickBot="1">
      <c r="A63" s="2187" t="s">
        <v>640</v>
      </c>
      <c r="B63" s="2194" t="s">
        <v>29</v>
      </c>
      <c r="C63" s="2865" t="s">
        <v>707</v>
      </c>
      <c r="D63" s="2803" t="s">
        <v>641</v>
      </c>
      <c r="E63" s="1460"/>
      <c r="F63" s="2821"/>
      <c r="G63" s="1460"/>
      <c r="H63" s="1457"/>
      <c r="I63" s="1456"/>
      <c r="J63" s="1458"/>
      <c r="K63" s="1458"/>
      <c r="L63" s="1458"/>
      <c r="M63" s="1459"/>
      <c r="N63" s="1470"/>
      <c r="O63" s="1302"/>
    </row>
    <row r="64" spans="1:15" ht="30" customHeight="1" thickTop="1" thickBot="1">
      <c r="A64" s="2188"/>
      <c r="B64" s="2194"/>
      <c r="C64" s="2866" t="s">
        <v>209</v>
      </c>
      <c r="D64" s="2867" t="s">
        <v>209</v>
      </c>
      <c r="E64" s="1461"/>
      <c r="F64" s="2822"/>
      <c r="G64" s="1462"/>
      <c r="H64" s="1463"/>
      <c r="I64" s="1462"/>
      <c r="J64" s="1464"/>
      <c r="K64" s="1464"/>
      <c r="L64" s="1464"/>
      <c r="M64" s="1465"/>
      <c r="N64" s="1471"/>
      <c r="O64" s="1306"/>
    </row>
    <row r="65" spans="1:15" s="1012" customFormat="1" ht="30" customHeight="1" thickTop="1">
      <c r="A65" s="2195" t="s">
        <v>96</v>
      </c>
      <c r="B65" s="2196"/>
      <c r="C65" s="1230"/>
      <c r="D65" s="1230"/>
      <c r="E65" s="2823"/>
      <c r="F65" s="2824"/>
      <c r="G65" s="2824"/>
      <c r="H65" s="2825"/>
      <c r="I65" s="1231"/>
      <c r="J65" s="1231"/>
      <c r="K65" s="1231"/>
      <c r="L65" s="1231"/>
      <c r="M65" s="1326"/>
      <c r="N65" s="1346"/>
      <c r="O65" s="1302"/>
    </row>
    <row r="66" spans="1:15" s="1012" customFormat="1" ht="30" customHeight="1">
      <c r="A66" s="2197" t="s">
        <v>698</v>
      </c>
      <c r="B66" s="2198"/>
      <c r="C66" s="1232"/>
      <c r="D66" s="1232"/>
      <c r="E66" s="2826"/>
      <c r="F66" s="2826"/>
      <c r="G66" s="2826"/>
      <c r="H66" s="2827"/>
      <c r="I66" s="1233"/>
      <c r="J66" s="1233"/>
      <c r="K66" s="1233"/>
      <c r="L66" s="1233"/>
      <c r="M66" s="1327"/>
      <c r="N66" s="1347"/>
      <c r="O66" s="1302"/>
    </row>
    <row r="67" spans="1:15" s="1012" customFormat="1" ht="30" customHeight="1" thickBot="1">
      <c r="A67" s="2199"/>
      <c r="B67" s="2200"/>
      <c r="C67" s="1234"/>
      <c r="D67" s="1234"/>
      <c r="E67" s="2828"/>
      <c r="F67" s="2828"/>
      <c r="G67" s="2828"/>
      <c r="H67" s="2829"/>
      <c r="I67" s="1235"/>
      <c r="J67" s="1235"/>
      <c r="K67" s="1235"/>
      <c r="L67" s="1235"/>
      <c r="M67" s="1328"/>
      <c r="N67" s="1348"/>
      <c r="O67" s="1306"/>
    </row>
    <row r="68" spans="1:15" s="368" customFormat="1" ht="48.95" customHeight="1" thickTop="1" thickBot="1">
      <c r="A68" s="2909" t="s">
        <v>486</v>
      </c>
      <c r="B68" s="2910"/>
      <c r="C68" s="2910"/>
      <c r="D68" s="2910"/>
      <c r="E68" s="2910"/>
      <c r="F68" s="2910"/>
      <c r="G68" s="2910"/>
      <c r="H68" s="2910"/>
      <c r="I68" s="2910"/>
      <c r="J68" s="2910"/>
      <c r="K68" s="2910"/>
      <c r="L68" s="2910"/>
      <c r="M68" s="2910"/>
      <c r="N68" s="2911"/>
      <c r="O68" s="1307"/>
    </row>
    <row r="69" spans="1:15" s="368" customFormat="1" ht="59.1" customHeight="1">
      <c r="A69" s="2167" t="s">
        <v>669</v>
      </c>
      <c r="B69" s="2208"/>
      <c r="C69" s="1321"/>
      <c r="D69" s="2830"/>
      <c r="E69" s="1276"/>
      <c r="F69" s="1276"/>
      <c r="G69" s="1276"/>
      <c r="H69" s="1236"/>
      <c r="I69" s="1237"/>
      <c r="J69" s="1237"/>
      <c r="K69" s="1237"/>
      <c r="L69" s="1237"/>
      <c r="M69" s="1245"/>
      <c r="N69" s="1349"/>
      <c r="O69" s="1303"/>
    </row>
    <row r="70" spans="1:15" s="368" customFormat="1" ht="35.1" customHeight="1">
      <c r="A70" s="2209" t="s">
        <v>599</v>
      </c>
      <c r="B70" s="2201"/>
      <c r="C70" s="1322"/>
      <c r="D70" s="2831" t="s">
        <v>672</v>
      </c>
      <c r="E70" s="2832"/>
      <c r="F70" s="2832"/>
      <c r="G70" s="2832"/>
      <c r="H70" s="1293"/>
      <c r="I70" s="1294"/>
      <c r="J70" s="1294"/>
      <c r="K70" s="1294"/>
      <c r="L70" s="1294"/>
      <c r="M70" s="1329"/>
      <c r="N70" s="1350"/>
      <c r="O70" s="1302"/>
    </row>
    <row r="71" spans="1:15" s="368" customFormat="1" ht="48.95" customHeight="1" thickBot="1">
      <c r="A71" s="2209" t="s">
        <v>581</v>
      </c>
      <c r="B71" s="2203"/>
      <c r="C71" s="1323"/>
      <c r="D71" s="2833"/>
      <c r="E71" s="2834"/>
      <c r="F71" s="2834"/>
      <c r="G71" s="2834"/>
      <c r="H71" s="1241"/>
      <c r="I71" s="1242"/>
      <c r="J71" s="1242"/>
      <c r="K71" s="1242"/>
      <c r="L71" s="1242"/>
      <c r="M71" s="1247"/>
      <c r="N71" s="1351"/>
      <c r="O71" s="1304"/>
    </row>
    <row r="72" spans="1:15" s="368" customFormat="1" ht="36" customHeight="1" thickTop="1">
      <c r="A72" s="2183" t="s">
        <v>600</v>
      </c>
      <c r="B72" s="2175"/>
      <c r="C72" s="1204"/>
      <c r="D72" s="1205"/>
      <c r="E72" s="1205"/>
      <c r="F72" s="1276"/>
      <c r="G72" s="1213"/>
      <c r="H72" s="1212"/>
      <c r="I72" s="1213"/>
      <c r="J72" s="1212"/>
      <c r="K72" s="1213"/>
      <c r="L72" s="1213"/>
      <c r="M72" s="1214"/>
      <c r="N72" s="1338"/>
      <c r="O72" s="1302"/>
    </row>
    <row r="73" spans="1:15" s="368" customFormat="1" ht="48.95" customHeight="1">
      <c r="A73" s="2174" t="s">
        <v>555</v>
      </c>
      <c r="B73" s="2175"/>
      <c r="C73" s="1204"/>
      <c r="D73" s="1205"/>
      <c r="E73" s="1205"/>
      <c r="F73" s="1295"/>
      <c r="G73" s="1213"/>
      <c r="H73" s="1212"/>
      <c r="I73" s="1213"/>
      <c r="J73" s="1212"/>
      <c r="K73" s="1213"/>
      <c r="L73" s="1213"/>
      <c r="M73" s="1214"/>
      <c r="N73" s="1338"/>
      <c r="O73" s="1302"/>
    </row>
    <row r="74" spans="1:15" s="368" customFormat="1" ht="55.5">
      <c r="A74" s="2174" t="s">
        <v>560</v>
      </c>
      <c r="B74" s="2175">
        <v>750000</v>
      </c>
      <c r="C74" s="1204"/>
      <c r="D74" s="1205"/>
      <c r="E74" s="1205"/>
      <c r="F74" s="1296"/>
      <c r="G74" s="1213"/>
      <c r="H74" s="1212"/>
      <c r="I74" s="1213"/>
      <c r="J74" s="1212"/>
      <c r="K74" s="1213"/>
      <c r="L74" s="1213"/>
      <c r="M74" s="1214"/>
      <c r="N74" s="1338"/>
      <c r="O74" s="1302"/>
    </row>
    <row r="75" spans="1:15" s="368" customFormat="1" ht="27.75">
      <c r="A75" s="2174" t="s">
        <v>561</v>
      </c>
      <c r="B75" s="2175">
        <v>1000000</v>
      </c>
      <c r="C75" s="1204"/>
      <c r="D75" s="1205"/>
      <c r="E75" s="1205"/>
      <c r="F75" s="1295"/>
      <c r="G75" s="1213"/>
      <c r="H75" s="1212"/>
      <c r="I75" s="1213"/>
      <c r="J75" s="1212"/>
      <c r="K75" s="1213"/>
      <c r="L75" s="1213"/>
      <c r="M75" s="1214"/>
      <c r="N75" s="1338"/>
      <c r="O75" s="1302"/>
    </row>
    <row r="76" spans="1:15" s="368" customFormat="1" ht="48.95" customHeight="1" thickBot="1">
      <c r="A76" s="2174" t="s">
        <v>567</v>
      </c>
      <c r="B76" s="2175">
        <v>500000</v>
      </c>
      <c r="C76" s="1204"/>
      <c r="D76" s="1205"/>
      <c r="E76" s="1205"/>
      <c r="F76" s="1295"/>
      <c r="G76" s="1213"/>
      <c r="H76" s="1212"/>
      <c r="I76" s="1213"/>
      <c r="J76" s="1212"/>
      <c r="K76" s="1213"/>
      <c r="L76" s="1213"/>
      <c r="M76" s="1214"/>
      <c r="N76" s="1338"/>
      <c r="O76" s="1302"/>
    </row>
    <row r="77" spans="1:15" s="368" customFormat="1" ht="30" customHeight="1">
      <c r="A77" s="2167" t="s">
        <v>717</v>
      </c>
      <c r="B77" s="2168"/>
      <c r="C77" s="1298"/>
      <c r="D77" s="1206"/>
      <c r="E77" s="1206"/>
      <c r="F77" s="1276"/>
      <c r="G77" s="1276"/>
      <c r="H77" s="1206"/>
      <c r="I77" s="1206"/>
      <c r="J77" s="1206"/>
      <c r="K77" s="1206"/>
      <c r="L77" s="1206"/>
      <c r="M77" s="1300"/>
      <c r="N77" s="1352"/>
      <c r="O77" s="1303"/>
    </row>
    <row r="78" spans="1:15" s="368" customFormat="1" ht="30" customHeight="1">
      <c r="A78" s="2169" t="s">
        <v>572</v>
      </c>
      <c r="B78" s="2170"/>
      <c r="C78" s="1316"/>
      <c r="D78" s="1207"/>
      <c r="E78" s="1207"/>
      <c r="F78" s="1295"/>
      <c r="G78" s="1295"/>
      <c r="H78" s="1207"/>
      <c r="I78" s="1207"/>
      <c r="J78" s="1207"/>
      <c r="K78" s="1207"/>
      <c r="L78" s="1207"/>
      <c r="M78" s="1325"/>
      <c r="N78" s="1340"/>
      <c r="O78" s="1302"/>
    </row>
    <row r="79" spans="1:15" s="368" customFormat="1" ht="30" customHeight="1">
      <c r="A79" s="2169" t="s">
        <v>571</v>
      </c>
      <c r="B79" s="2170">
        <v>1200000</v>
      </c>
      <c r="C79" s="1316"/>
      <c r="D79" s="1207"/>
      <c r="E79" s="1207"/>
      <c r="F79" s="1296"/>
      <c r="G79" s="1296"/>
      <c r="H79" s="1207"/>
      <c r="I79" s="1207"/>
      <c r="J79" s="1207"/>
      <c r="K79" s="1207"/>
      <c r="L79" s="1207"/>
      <c r="M79" s="1325"/>
      <c r="N79" s="1340"/>
      <c r="O79" s="1302"/>
    </row>
    <row r="80" spans="1:15" s="368" customFormat="1" ht="30" customHeight="1">
      <c r="A80" s="2169" t="s">
        <v>565</v>
      </c>
      <c r="B80" s="2170"/>
      <c r="C80" s="1316"/>
      <c r="D80" s="1207"/>
      <c r="E80" s="1207"/>
      <c r="F80" s="1296"/>
      <c r="G80" s="1296"/>
      <c r="H80" s="1207"/>
      <c r="I80" s="1207"/>
      <c r="J80" s="1207"/>
      <c r="K80" s="1207"/>
      <c r="L80" s="1207"/>
      <c r="M80" s="1325"/>
      <c r="N80" s="1340"/>
      <c r="O80" s="1302"/>
    </row>
    <row r="81" spans="1:15" ht="30" customHeight="1" thickBot="1">
      <c r="A81" s="2172" t="s">
        <v>547</v>
      </c>
      <c r="B81" s="2173"/>
      <c r="C81" s="1324"/>
      <c r="D81" s="1208"/>
      <c r="E81" s="1208"/>
      <c r="F81" s="1301"/>
      <c r="G81" s="1301"/>
      <c r="H81" s="1208"/>
      <c r="I81" s="1208"/>
      <c r="J81" s="1208"/>
      <c r="K81" s="1208"/>
      <c r="L81" s="1208"/>
      <c r="M81" s="1330"/>
      <c r="N81" s="1353"/>
      <c r="O81" s="1304"/>
    </row>
    <row r="82" spans="1:15" s="1012" customFormat="1" ht="30" customHeight="1">
      <c r="A82" s="2202" t="s">
        <v>570</v>
      </c>
      <c r="B82" s="2210"/>
      <c r="C82" s="1298"/>
      <c r="D82" s="1243"/>
      <c r="E82" s="1299"/>
      <c r="F82" s="1276"/>
      <c r="G82" s="1206"/>
      <c r="H82" s="1206"/>
      <c r="I82" s="1206"/>
      <c r="J82" s="1206"/>
      <c r="K82" s="1206"/>
      <c r="L82" s="1206"/>
      <c r="M82" s="1300"/>
      <c r="N82" s="1352"/>
      <c r="O82" s="1303"/>
    </row>
    <row r="83" spans="1:15" ht="75.95" customHeight="1">
      <c r="A83" s="2209" t="s">
        <v>562</v>
      </c>
      <c r="B83" s="2201">
        <v>1500000</v>
      </c>
      <c r="C83" s="1244"/>
      <c r="D83" s="1244"/>
      <c r="E83" s="1238"/>
      <c r="F83" s="2033"/>
      <c r="G83" s="1239"/>
      <c r="H83" s="1239"/>
      <c r="I83" s="1239"/>
      <c r="J83" s="1239"/>
      <c r="K83" s="1239"/>
      <c r="L83" s="1239"/>
      <c r="M83" s="1246"/>
      <c r="N83" s="1354"/>
      <c r="O83" s="1302"/>
    </row>
    <row r="84" spans="1:15" ht="30" customHeight="1" thickBot="1">
      <c r="A84" s="2211" t="s">
        <v>109</v>
      </c>
      <c r="B84" s="2203"/>
      <c r="C84" s="1240"/>
      <c r="D84" s="1240"/>
      <c r="E84" s="1241"/>
      <c r="F84" s="1295"/>
      <c r="G84" s="1242"/>
      <c r="H84" s="1242"/>
      <c r="I84" s="1242"/>
      <c r="J84" s="1242"/>
      <c r="K84" s="1242"/>
      <c r="L84" s="1242"/>
      <c r="M84" s="1247"/>
      <c r="N84" s="1351"/>
      <c r="O84" s="1304"/>
    </row>
    <row r="85" spans="1:15" ht="30" customHeight="1">
      <c r="A85" s="2167" t="s">
        <v>319</v>
      </c>
      <c r="B85" s="2212"/>
      <c r="C85" s="1243"/>
      <c r="D85" s="1237"/>
      <c r="E85" s="1245"/>
      <c r="F85" s="2683"/>
      <c r="G85" s="2684"/>
      <c r="H85" s="2685"/>
      <c r="I85" s="1243"/>
      <c r="J85" s="1237"/>
      <c r="K85" s="1237"/>
      <c r="L85" s="1237"/>
      <c r="M85" s="1245"/>
      <c r="N85" s="1349"/>
      <c r="O85" s="1303"/>
    </row>
    <row r="86" spans="1:15" ht="30" customHeight="1">
      <c r="A86" s="2213" t="s">
        <v>205</v>
      </c>
      <c r="B86" s="2201"/>
      <c r="C86" s="1244"/>
      <c r="D86" s="1239"/>
      <c r="E86" s="1246"/>
      <c r="F86" s="1277"/>
      <c r="G86" s="1278"/>
      <c r="H86" s="1279"/>
      <c r="I86" s="1244"/>
      <c r="J86" s="1239"/>
      <c r="K86" s="1239"/>
      <c r="L86" s="1239"/>
      <c r="M86" s="1246"/>
      <c r="N86" s="1354"/>
      <c r="O86" s="1302"/>
    </row>
    <row r="87" spans="1:15" ht="30" customHeight="1">
      <c r="A87" s="2213" t="s">
        <v>318</v>
      </c>
      <c r="B87" s="2201"/>
      <c r="C87" s="1244"/>
      <c r="D87" s="1239"/>
      <c r="E87" s="1246"/>
      <c r="F87" s="1277"/>
      <c r="G87" s="1278"/>
      <c r="H87" s="1279"/>
      <c r="I87" s="1244"/>
      <c r="J87" s="1239"/>
      <c r="K87" s="1239"/>
      <c r="L87" s="1239"/>
      <c r="M87" s="1246"/>
      <c r="N87" s="1354"/>
      <c r="O87" s="1302"/>
    </row>
    <row r="88" spans="1:15" ht="30" customHeight="1" thickBot="1">
      <c r="A88" s="2211" t="s">
        <v>317</v>
      </c>
      <c r="B88" s="2203"/>
      <c r="C88" s="1240"/>
      <c r="D88" s="1242"/>
      <c r="E88" s="1247"/>
      <c r="F88" s="1280"/>
      <c r="G88" s="1281"/>
      <c r="H88" s="1282"/>
      <c r="I88" s="1240"/>
      <c r="J88" s="1242"/>
      <c r="K88" s="1242"/>
      <c r="L88" s="1242"/>
      <c r="M88" s="1247"/>
      <c r="N88" s="1351"/>
      <c r="O88" s="1304"/>
    </row>
    <row r="89" spans="1:15" s="1012" customFormat="1" ht="30" customHeight="1">
      <c r="A89" s="2169" t="s">
        <v>315</v>
      </c>
      <c r="B89" s="2201"/>
      <c r="C89" s="1244"/>
      <c r="D89" s="1239"/>
      <c r="E89" s="1246"/>
      <c r="F89" s="1283"/>
      <c r="G89" s="1284"/>
      <c r="H89" s="1239"/>
      <c r="I89" s="1239"/>
      <c r="J89" s="1239"/>
      <c r="K89" s="1239"/>
      <c r="L89" s="1239"/>
      <c r="M89" s="1246"/>
      <c r="N89" s="1354"/>
      <c r="O89" s="1302"/>
    </row>
    <row r="90" spans="1:15" s="1012" customFormat="1" ht="30" customHeight="1">
      <c r="A90" s="2213" t="s">
        <v>205</v>
      </c>
      <c r="B90" s="2201"/>
      <c r="C90" s="1244"/>
      <c r="D90" s="1239"/>
      <c r="E90" s="1246"/>
      <c r="F90" s="1285"/>
      <c r="G90" s="1279"/>
      <c r="H90" s="1239"/>
      <c r="I90" s="1239"/>
      <c r="J90" s="1239"/>
      <c r="K90" s="1239"/>
      <c r="L90" s="1239"/>
      <c r="M90" s="1246"/>
      <c r="N90" s="1354"/>
      <c r="O90" s="1302"/>
    </row>
    <row r="91" spans="1:15" s="1012" customFormat="1" ht="30" customHeight="1">
      <c r="A91" s="2213" t="s">
        <v>313</v>
      </c>
      <c r="B91" s="2201"/>
      <c r="C91" s="1244"/>
      <c r="D91" s="1239"/>
      <c r="E91" s="1246"/>
      <c r="F91" s="1285"/>
      <c r="G91" s="1279"/>
      <c r="H91" s="1239"/>
      <c r="I91" s="1239"/>
      <c r="J91" s="1239"/>
      <c r="K91" s="1239"/>
      <c r="L91" s="1239"/>
      <c r="M91" s="1246"/>
      <c r="N91" s="1354"/>
      <c r="O91" s="1302"/>
    </row>
    <row r="92" spans="1:15" s="1012" customFormat="1" ht="30" customHeight="1" thickBot="1">
      <c r="A92" s="2209" t="s">
        <v>312</v>
      </c>
      <c r="B92" s="2201"/>
      <c r="C92" s="1244"/>
      <c r="D92" s="1239"/>
      <c r="E92" s="1246"/>
      <c r="F92" s="1277"/>
      <c r="G92" s="1279"/>
      <c r="H92" s="1239"/>
      <c r="I92" s="1239"/>
      <c r="J92" s="1239"/>
      <c r="K92" s="1239"/>
      <c r="L92" s="1239"/>
      <c r="M92" s="1246"/>
      <c r="N92" s="1354"/>
      <c r="O92" s="1302"/>
    </row>
    <row r="93" spans="1:15" s="361" customFormat="1" ht="30" customHeight="1">
      <c r="A93" s="2214" t="s">
        <v>307</v>
      </c>
      <c r="B93" s="2204"/>
      <c r="C93" s="1248"/>
      <c r="D93" s="1249"/>
      <c r="E93" s="1249"/>
      <c r="F93" s="1249"/>
      <c r="G93" s="1249"/>
      <c r="H93" s="1249"/>
      <c r="I93" s="1250"/>
      <c r="J93" s="1249"/>
      <c r="K93" s="1249"/>
      <c r="L93" s="1249"/>
      <c r="M93" s="1331"/>
      <c r="N93" s="1355"/>
      <c r="O93" s="1308"/>
    </row>
    <row r="94" spans="1:15" s="361" customFormat="1" ht="30" customHeight="1">
      <c r="A94" s="2215" t="s">
        <v>227</v>
      </c>
      <c r="B94" s="2216"/>
      <c r="C94" s="1251"/>
      <c r="D94" s="1252"/>
      <c r="E94" s="1252"/>
      <c r="F94" s="1252"/>
      <c r="G94" s="1252"/>
      <c r="H94" s="1252"/>
      <c r="I94" s="1253"/>
      <c r="J94" s="1252"/>
      <c r="K94" s="1252"/>
      <c r="L94" s="1252"/>
      <c r="M94" s="1332"/>
      <c r="N94" s="1356"/>
      <c r="O94" s="1309"/>
    </row>
    <row r="95" spans="1:15" s="361" customFormat="1" ht="30" customHeight="1" thickBot="1">
      <c r="A95" s="2217"/>
      <c r="B95" s="2218"/>
      <c r="C95" s="1254"/>
      <c r="D95" s="1255"/>
      <c r="E95" s="1255"/>
      <c r="F95" s="1255"/>
      <c r="G95" s="1255"/>
      <c r="H95" s="1255"/>
      <c r="I95" s="1256"/>
      <c r="J95" s="1255"/>
      <c r="K95" s="1255"/>
      <c r="L95" s="1255"/>
      <c r="M95" s="1333"/>
      <c r="N95" s="1357"/>
      <c r="O95" s="1310"/>
    </row>
    <row r="96" spans="1:15" ht="30" customHeight="1">
      <c r="A96" s="2214" t="s">
        <v>307</v>
      </c>
      <c r="B96" s="2219"/>
      <c r="C96" s="1257"/>
      <c r="D96" s="1258"/>
      <c r="E96" s="1258"/>
      <c r="F96" s="1258"/>
      <c r="G96" s="1258"/>
      <c r="H96" s="1258"/>
      <c r="I96" s="1258"/>
      <c r="J96" s="1259"/>
      <c r="K96" s="1260"/>
      <c r="L96" s="1258"/>
      <c r="M96" s="1334"/>
      <c r="N96" s="1358"/>
      <c r="O96" s="1302"/>
    </row>
    <row r="97" spans="1:15" ht="30" customHeight="1">
      <c r="A97" s="2220" t="s">
        <v>306</v>
      </c>
      <c r="B97" s="2219"/>
      <c r="C97" s="1257"/>
      <c r="D97" s="1258"/>
      <c r="E97" s="1258"/>
      <c r="F97" s="1258"/>
      <c r="G97" s="1258"/>
      <c r="H97" s="1258"/>
      <c r="I97" s="1258"/>
      <c r="J97" s="1261"/>
      <c r="K97" s="1238"/>
      <c r="L97" s="1258"/>
      <c r="M97" s="1334"/>
      <c r="N97" s="1358"/>
      <c r="O97" s="1302"/>
    </row>
    <row r="98" spans="1:15" ht="30" customHeight="1">
      <c r="A98" s="2220"/>
      <c r="B98" s="2219"/>
      <c r="C98" s="1257"/>
      <c r="D98" s="1258"/>
      <c r="E98" s="1258"/>
      <c r="F98" s="1258"/>
      <c r="G98" s="1258"/>
      <c r="H98" s="1258"/>
      <c r="I98" s="1258"/>
      <c r="J98" s="1261"/>
      <c r="K98" s="1238"/>
      <c r="L98" s="1258"/>
      <c r="M98" s="1334"/>
      <c r="N98" s="1358"/>
      <c r="O98" s="1302"/>
    </row>
    <row r="99" spans="1:15" ht="30" customHeight="1" thickBot="1">
      <c r="A99" s="2220"/>
      <c r="B99" s="2219"/>
      <c r="C99" s="1257"/>
      <c r="D99" s="1258"/>
      <c r="E99" s="1258"/>
      <c r="F99" s="1258"/>
      <c r="G99" s="1258"/>
      <c r="H99" s="1258"/>
      <c r="I99" s="1258"/>
      <c r="J99" s="1261"/>
      <c r="K99" s="1238"/>
      <c r="L99" s="1258"/>
      <c r="M99" s="1334"/>
      <c r="N99" s="1358"/>
      <c r="O99" s="1302"/>
    </row>
    <row r="100" spans="1:15" ht="30" customHeight="1">
      <c r="A100" s="2214" t="s">
        <v>307</v>
      </c>
      <c r="B100" s="2221"/>
      <c r="C100" s="1262"/>
      <c r="D100" s="1263"/>
      <c r="E100" s="1263"/>
      <c r="F100" s="1286"/>
      <c r="G100" s="1263"/>
      <c r="H100" s="1263"/>
      <c r="I100" s="1263"/>
      <c r="J100" s="1264"/>
      <c r="K100" s="1263"/>
      <c r="L100" s="1263"/>
      <c r="M100" s="1335"/>
      <c r="N100" s="1359"/>
      <c r="O100" s="1311"/>
    </row>
    <row r="101" spans="1:15" ht="30" customHeight="1">
      <c r="A101" s="2220" t="s">
        <v>610</v>
      </c>
      <c r="B101" s="2219"/>
      <c r="C101" s="1257"/>
      <c r="D101" s="1258"/>
      <c r="E101" s="1258"/>
      <c r="F101" s="1287"/>
      <c r="G101" s="1258"/>
      <c r="H101" s="1258"/>
      <c r="I101" s="1258"/>
      <c r="J101" s="1265"/>
      <c r="K101" s="1258"/>
      <c r="L101" s="1258"/>
      <c r="M101" s="1334"/>
      <c r="N101" s="1358"/>
      <c r="O101" s="1312"/>
    </row>
    <row r="102" spans="1:15" ht="30" customHeight="1" thickBot="1">
      <c r="A102" s="2222"/>
      <c r="B102" s="2223"/>
      <c r="C102" s="1266"/>
      <c r="D102" s="1267"/>
      <c r="E102" s="1267"/>
      <c r="F102" s="1288"/>
      <c r="G102" s="1267"/>
      <c r="H102" s="1267"/>
      <c r="I102" s="1267"/>
      <c r="J102" s="1268"/>
      <c r="K102" s="1267"/>
      <c r="L102" s="1267"/>
      <c r="M102" s="1336"/>
      <c r="N102" s="1360"/>
      <c r="O102" s="1313"/>
    </row>
    <row r="103" spans="1:15" ht="30" customHeight="1">
      <c r="A103" s="2214" t="s">
        <v>307</v>
      </c>
      <c r="B103" s="2205"/>
      <c r="C103" s="1257"/>
      <c r="D103" s="1258"/>
      <c r="E103" s="1258"/>
      <c r="F103" s="1289"/>
      <c r="G103" s="1260"/>
      <c r="H103" s="1258"/>
      <c r="I103" s="1258"/>
      <c r="J103" s="1258"/>
      <c r="K103" s="1258"/>
      <c r="L103" s="1258"/>
      <c r="M103" s="1334"/>
      <c r="N103" s="1358"/>
      <c r="O103" s="1302"/>
    </row>
    <row r="104" spans="1:15" ht="30" customHeight="1">
      <c r="A104" s="2220" t="s">
        <v>611</v>
      </c>
      <c r="B104" s="2205"/>
      <c r="C104" s="1257"/>
      <c r="D104" s="1258"/>
      <c r="E104" s="1258"/>
      <c r="F104" s="1287"/>
      <c r="G104" s="1238"/>
      <c r="H104" s="1258"/>
      <c r="I104" s="1258"/>
      <c r="J104" s="1258"/>
      <c r="K104" s="1258"/>
      <c r="L104" s="1258"/>
      <c r="M104" s="1334"/>
      <c r="N104" s="1358"/>
      <c r="O104" s="1302"/>
    </row>
    <row r="105" spans="1:15" ht="30" customHeight="1" thickBot="1">
      <c r="A105" s="2220" t="s">
        <v>308</v>
      </c>
      <c r="B105" s="2205"/>
      <c r="C105" s="1257"/>
      <c r="D105" s="1258"/>
      <c r="E105" s="1258"/>
      <c r="F105" s="1288"/>
      <c r="G105" s="1238"/>
      <c r="H105" s="1258"/>
      <c r="I105" s="1258"/>
      <c r="J105" s="1258"/>
      <c r="K105" s="1258"/>
      <c r="L105" s="1258"/>
      <c r="M105" s="1334"/>
      <c r="N105" s="1358"/>
      <c r="O105" s="1302"/>
    </row>
    <row r="106" spans="1:15" ht="30" customHeight="1">
      <c r="A106" s="2214" t="s">
        <v>307</v>
      </c>
      <c r="B106" s="2224"/>
      <c r="C106" s="1262"/>
      <c r="D106" s="1263"/>
      <c r="E106" s="1263"/>
      <c r="F106" s="1286"/>
      <c r="G106" s="1263"/>
      <c r="H106" s="1263"/>
      <c r="I106" s="1269"/>
      <c r="J106" s="1263"/>
      <c r="K106" s="1263"/>
      <c r="L106" s="1263"/>
      <c r="M106" s="1335"/>
      <c r="N106" s="1359"/>
      <c r="O106" s="1303"/>
    </row>
    <row r="107" spans="1:15" ht="30" customHeight="1">
      <c r="A107" s="2220" t="s">
        <v>632</v>
      </c>
      <c r="B107" s="2205"/>
      <c r="C107" s="1257"/>
      <c r="D107" s="1258"/>
      <c r="E107" s="1258"/>
      <c r="F107" s="1287"/>
      <c r="G107" s="1258"/>
      <c r="H107" s="1258"/>
      <c r="I107" s="1260"/>
      <c r="J107" s="1258"/>
      <c r="K107" s="1258"/>
      <c r="L107" s="1258"/>
      <c r="M107" s="1334"/>
      <c r="N107" s="1358"/>
      <c r="O107" s="1302"/>
    </row>
    <row r="108" spans="1:15" ht="30" customHeight="1" thickBot="1">
      <c r="A108" s="2220" t="s">
        <v>308</v>
      </c>
      <c r="B108" s="2205"/>
      <c r="C108" s="1257"/>
      <c r="D108" s="1258"/>
      <c r="E108" s="1258"/>
      <c r="F108" s="1287"/>
      <c r="G108" s="1258"/>
      <c r="H108" s="1258"/>
      <c r="I108" s="1238"/>
      <c r="J108" s="1258"/>
      <c r="K108" s="1258"/>
      <c r="L108" s="1258"/>
      <c r="M108" s="1334"/>
      <c r="N108" s="1358"/>
      <c r="O108" s="1302"/>
    </row>
    <row r="109" spans="1:15" s="1477" customFormat="1" ht="30" hidden="1" customHeight="1">
      <c r="A109" s="2214" t="s">
        <v>633</v>
      </c>
      <c r="B109" s="2224"/>
      <c r="C109" s="1262"/>
      <c r="D109" s="1264"/>
      <c r="E109" s="1335"/>
      <c r="F109" s="1335"/>
      <c r="G109" s="1262"/>
      <c r="H109" s="1262"/>
      <c r="I109" s="1299"/>
      <c r="J109" s="1263"/>
      <c r="K109" s="1263"/>
      <c r="L109" s="1263"/>
      <c r="M109" s="1335"/>
      <c r="N109" s="1359"/>
      <c r="O109" s="1303"/>
    </row>
    <row r="110" spans="1:15" s="1477" customFormat="1" ht="30" hidden="1" customHeight="1">
      <c r="A110" s="2220" t="s">
        <v>634</v>
      </c>
      <c r="B110" s="2205"/>
      <c r="C110" s="1257"/>
      <c r="D110" s="1265"/>
      <c r="E110" s="1334"/>
      <c r="F110" s="1334"/>
      <c r="G110" s="1257"/>
      <c r="H110" s="1257"/>
      <c r="I110" s="1238"/>
      <c r="J110" s="1258"/>
      <c r="K110" s="1258"/>
      <c r="L110" s="1258"/>
      <c r="M110" s="1334"/>
      <c r="N110" s="1358"/>
      <c r="O110" s="1302"/>
    </row>
    <row r="111" spans="1:15" s="1477" customFormat="1" ht="30" hidden="1" customHeight="1">
      <c r="A111" s="2220"/>
      <c r="B111" s="2205"/>
      <c r="C111" s="1257"/>
      <c r="D111" s="1265"/>
      <c r="E111" s="1334"/>
      <c r="F111" s="1334"/>
      <c r="G111" s="1257"/>
      <c r="H111" s="1257"/>
      <c r="I111" s="1238"/>
      <c r="J111" s="1258"/>
      <c r="K111" s="1258"/>
      <c r="L111" s="1258"/>
      <c r="M111" s="1334"/>
      <c r="N111" s="1358"/>
      <c r="O111" s="1302"/>
    </row>
    <row r="112" spans="1:15" s="1477" customFormat="1" ht="30" hidden="1" customHeight="1" thickBot="1">
      <c r="A112" s="2222"/>
      <c r="B112" s="2225"/>
      <c r="C112" s="1266"/>
      <c r="D112" s="1268"/>
      <c r="E112" s="1336"/>
      <c r="F112" s="1336"/>
      <c r="G112" s="1266"/>
      <c r="H112" s="1266"/>
      <c r="I112" s="1241"/>
      <c r="J112" s="1267"/>
      <c r="K112" s="1267"/>
      <c r="L112" s="1267"/>
      <c r="M112" s="1336"/>
      <c r="N112" s="1360"/>
      <c r="O112" s="1304"/>
    </row>
    <row r="113" spans="1:15" ht="30" customHeight="1">
      <c r="A113" s="2226" t="s">
        <v>701</v>
      </c>
      <c r="B113" s="2206"/>
      <c r="C113" s="1243"/>
      <c r="D113" s="2835"/>
      <c r="E113" s="1245"/>
      <c r="F113" s="1264"/>
      <c r="G113" s="1264"/>
      <c r="H113" s="1243"/>
      <c r="I113" s="1237"/>
      <c r="J113" s="1237"/>
      <c r="K113" s="1237"/>
      <c r="L113" s="1237"/>
      <c r="M113" s="1245"/>
      <c r="N113" s="1349"/>
      <c r="O113" s="1303"/>
    </row>
    <row r="114" spans="1:15" ht="30" customHeight="1">
      <c r="A114" s="2227" t="s">
        <v>131</v>
      </c>
      <c r="B114" s="2228">
        <v>100000</v>
      </c>
      <c r="C114" s="1244"/>
      <c r="D114" s="2836"/>
      <c r="E114" s="1246"/>
      <c r="F114" s="1239"/>
      <c r="G114" s="1239"/>
      <c r="H114" s="1244"/>
      <c r="I114" s="1239"/>
      <c r="J114" s="1239"/>
      <c r="K114" s="1239"/>
      <c r="L114" s="1239"/>
      <c r="M114" s="1246"/>
      <c r="N114" s="1354"/>
      <c r="O114" s="1302"/>
    </row>
    <row r="115" spans="1:15" ht="30" customHeight="1">
      <c r="A115" s="2227" t="s">
        <v>700</v>
      </c>
      <c r="B115" s="2228"/>
      <c r="C115" s="1244"/>
      <c r="D115" s="2836" t="s">
        <v>20</v>
      </c>
      <c r="E115" s="1246"/>
      <c r="F115" s="1239"/>
      <c r="G115" s="1239"/>
      <c r="H115" s="1244"/>
      <c r="I115" s="1239"/>
      <c r="J115" s="1239"/>
      <c r="K115" s="1239"/>
      <c r="L115" s="1239"/>
      <c r="M115" s="1246"/>
      <c r="N115" s="1354"/>
      <c r="O115" s="1302"/>
    </row>
    <row r="116" spans="1:15" ht="30" customHeight="1">
      <c r="A116" s="2227" t="s">
        <v>702</v>
      </c>
      <c r="B116" s="2228"/>
      <c r="C116" s="1244"/>
      <c r="D116" s="2836"/>
      <c r="E116" s="1246"/>
      <c r="F116" s="1239"/>
      <c r="G116" s="1239"/>
      <c r="H116" s="1244"/>
      <c r="I116" s="1239"/>
      <c r="J116" s="1239"/>
      <c r="K116" s="1239"/>
      <c r="L116" s="1239"/>
      <c r="M116" s="1246"/>
      <c r="N116" s="1354"/>
      <c r="O116" s="1302"/>
    </row>
    <row r="117" spans="1:15" ht="30" customHeight="1" thickBot="1">
      <c r="A117" s="2227"/>
      <c r="B117" s="2228"/>
      <c r="C117" s="1244"/>
      <c r="D117" s="2837"/>
      <c r="E117" s="1246"/>
      <c r="F117" s="1239"/>
      <c r="G117" s="1239"/>
      <c r="H117" s="1244"/>
      <c r="I117" s="1239"/>
      <c r="J117" s="1239"/>
      <c r="K117" s="1239"/>
      <c r="L117" s="1239"/>
      <c r="M117" s="1246"/>
      <c r="N117" s="1354"/>
      <c r="O117" s="1302"/>
    </row>
    <row r="118" spans="1:15" s="2908" customFormat="1" ht="52.5" customHeight="1" thickTop="1" thickBot="1">
      <c r="A118" s="2904" t="s">
        <v>549</v>
      </c>
      <c r="B118" s="2905"/>
      <c r="C118" s="2905"/>
      <c r="D118" s="2905"/>
      <c r="E118" s="2905"/>
      <c r="F118" s="2905"/>
      <c r="G118" s="2905"/>
      <c r="H118" s="2905"/>
      <c r="I118" s="2905"/>
      <c r="J118" s="2905"/>
      <c r="K118" s="2905"/>
      <c r="L118" s="2905"/>
      <c r="M118" s="2905"/>
      <c r="N118" s="2906"/>
      <c r="O118" s="2907"/>
    </row>
    <row r="119" spans="1:15" s="2246" customFormat="1" ht="30" customHeight="1" thickTop="1">
      <c r="A119" s="2183" t="s">
        <v>463</v>
      </c>
      <c r="B119" s="2317"/>
      <c r="C119" s="2241"/>
      <c r="D119" s="2242"/>
      <c r="E119" s="2242"/>
      <c r="F119" s="2242"/>
      <c r="G119" s="2242"/>
      <c r="H119" s="2243"/>
      <c r="I119" s="2838"/>
      <c r="J119" s="2243"/>
      <c r="K119" s="2242"/>
      <c r="L119" s="2242"/>
      <c r="M119" s="2244"/>
      <c r="N119" s="2245"/>
      <c r="O119" s="2230"/>
    </row>
    <row r="120" spans="1:15" s="2246" customFormat="1" ht="30" customHeight="1">
      <c r="A120" s="2174" t="s">
        <v>549</v>
      </c>
      <c r="B120" s="2318"/>
      <c r="C120" s="2247"/>
      <c r="D120" s="2248"/>
      <c r="E120" s="2248"/>
      <c r="F120" s="2248"/>
      <c r="G120" s="2248"/>
      <c r="H120" s="2249"/>
      <c r="I120" s="2839"/>
      <c r="J120" s="2249"/>
      <c r="K120" s="2248"/>
      <c r="L120" s="2248"/>
      <c r="M120" s="2250"/>
      <c r="N120" s="2251"/>
      <c r="O120" s="2231"/>
    </row>
    <row r="121" spans="1:15" s="2246" customFormat="1" ht="30" customHeight="1">
      <c r="A121" s="2174" t="s">
        <v>551</v>
      </c>
      <c r="B121" s="2318">
        <v>570000</v>
      </c>
      <c r="C121" s="2247"/>
      <c r="D121" s="2248"/>
      <c r="E121" s="2248"/>
      <c r="F121" s="2248"/>
      <c r="G121" s="2248"/>
      <c r="H121" s="2249"/>
      <c r="I121" s="2839"/>
      <c r="J121" s="2249"/>
      <c r="K121" s="2248"/>
      <c r="L121" s="2248"/>
      <c r="M121" s="2250"/>
      <c r="N121" s="2251"/>
      <c r="O121" s="2231"/>
    </row>
    <row r="122" spans="1:15" s="2246" customFormat="1" ht="30" customHeight="1">
      <c r="A122" s="2174" t="s">
        <v>552</v>
      </c>
      <c r="B122" s="2318"/>
      <c r="C122" s="2247"/>
      <c r="D122" s="2248"/>
      <c r="E122" s="2248"/>
      <c r="F122" s="2248"/>
      <c r="G122" s="2248"/>
      <c r="H122" s="2249"/>
      <c r="I122" s="2839"/>
      <c r="J122" s="2249"/>
      <c r="K122" s="2248"/>
      <c r="L122" s="2248"/>
      <c r="M122" s="2250"/>
      <c r="N122" s="2251"/>
      <c r="O122" s="2231"/>
    </row>
    <row r="123" spans="1:15" s="2246" customFormat="1" ht="30" customHeight="1">
      <c r="A123" s="2197" t="s">
        <v>553</v>
      </c>
      <c r="B123" s="2318">
        <v>500000</v>
      </c>
      <c r="C123" s="2252"/>
      <c r="D123" s="2253"/>
      <c r="E123" s="2253"/>
      <c r="F123" s="2253"/>
      <c r="G123" s="2253"/>
      <c r="H123" s="2252"/>
      <c r="I123" s="2839"/>
      <c r="J123" s="2253"/>
      <c r="K123" s="2253"/>
      <c r="L123" s="2253"/>
      <c r="M123" s="2254"/>
      <c r="N123" s="2255"/>
      <c r="O123" s="2231"/>
    </row>
    <row r="124" spans="1:15" s="2246" customFormat="1" ht="30" customHeight="1" thickBot="1">
      <c r="A124" s="2256" t="s">
        <v>554</v>
      </c>
      <c r="B124" s="2319">
        <v>750000</v>
      </c>
      <c r="C124" s="2258"/>
      <c r="D124" s="2259"/>
      <c r="E124" s="2259"/>
      <c r="F124" s="2260"/>
      <c r="G124" s="2260"/>
      <c r="H124" s="2258"/>
      <c r="I124" s="2840"/>
      <c r="J124" s="2260"/>
      <c r="K124" s="2260"/>
      <c r="L124" s="2260"/>
      <c r="M124" s="2259"/>
      <c r="N124" s="2261"/>
      <c r="O124" s="2232"/>
    </row>
    <row r="125" spans="1:15" s="2246" customFormat="1" ht="30" customHeight="1" thickTop="1">
      <c r="A125" s="2167" t="s">
        <v>546</v>
      </c>
      <c r="B125" s="2170"/>
      <c r="C125" s="2262"/>
      <c r="D125" s="2263"/>
      <c r="E125" s="2263"/>
      <c r="F125" s="2841"/>
      <c r="G125" s="2841"/>
      <c r="H125" s="2263"/>
      <c r="I125" s="2263"/>
      <c r="J125" s="2263"/>
      <c r="K125" s="2263"/>
      <c r="L125" s="2263"/>
      <c r="M125" s="2264"/>
      <c r="N125" s="2265"/>
      <c r="O125" s="2233"/>
    </row>
    <row r="126" spans="1:15" s="2246" customFormat="1" ht="30" customHeight="1">
      <c r="A126" s="2169" t="s">
        <v>574</v>
      </c>
      <c r="B126" s="2170"/>
      <c r="C126" s="2266"/>
      <c r="D126" s="2267"/>
      <c r="E126" s="2267"/>
      <c r="F126" s="2842"/>
      <c r="G126" s="2842"/>
      <c r="H126" s="2267"/>
      <c r="I126" s="2267"/>
      <c r="J126" s="2267"/>
      <c r="K126" s="2267"/>
      <c r="L126" s="2267"/>
      <c r="M126" s="2268"/>
      <c r="N126" s="2269"/>
      <c r="O126" s="2231"/>
    </row>
    <row r="127" spans="1:15" s="2246" customFormat="1" ht="30" customHeight="1">
      <c r="A127" s="2169" t="s">
        <v>571</v>
      </c>
      <c r="B127" s="2170">
        <v>1200000</v>
      </c>
      <c r="C127" s="2266"/>
      <c r="D127" s="2267"/>
      <c r="E127" s="2267"/>
      <c r="F127" s="2843"/>
      <c r="G127" s="2843"/>
      <c r="H127" s="2267"/>
      <c r="I127" s="2267"/>
      <c r="J127" s="2267"/>
      <c r="K127" s="2267"/>
      <c r="L127" s="2267"/>
      <c r="M127" s="2268"/>
      <c r="N127" s="2269"/>
      <c r="O127" s="2231"/>
    </row>
    <row r="128" spans="1:15" s="2246" customFormat="1" ht="30" customHeight="1">
      <c r="A128" s="2169" t="s">
        <v>565</v>
      </c>
      <c r="B128" s="2170"/>
      <c r="C128" s="2266"/>
      <c r="D128" s="2267"/>
      <c r="E128" s="2267"/>
      <c r="F128" s="2843"/>
      <c r="G128" s="2843"/>
      <c r="H128" s="2267"/>
      <c r="I128" s="2267"/>
      <c r="J128" s="2267"/>
      <c r="K128" s="2267"/>
      <c r="L128" s="2267"/>
      <c r="M128" s="2268"/>
      <c r="N128" s="2269"/>
      <c r="O128" s="2231"/>
    </row>
    <row r="129" spans="1:15" s="2246" customFormat="1" ht="30" customHeight="1" thickBot="1">
      <c r="A129" s="2172" t="s">
        <v>547</v>
      </c>
      <c r="B129" s="2173"/>
      <c r="C129" s="2270"/>
      <c r="D129" s="2271"/>
      <c r="E129" s="2271"/>
      <c r="F129" s="2844"/>
      <c r="G129" s="2844"/>
      <c r="H129" s="2271"/>
      <c r="I129" s="2271"/>
      <c r="J129" s="2271"/>
      <c r="K129" s="2271"/>
      <c r="L129" s="2271"/>
      <c r="M129" s="2272"/>
      <c r="N129" s="2273"/>
      <c r="O129" s="2234"/>
    </row>
    <row r="130" spans="1:15" s="2246" customFormat="1" ht="55.5">
      <c r="A130" s="2235" t="s">
        <v>211</v>
      </c>
      <c r="B130" s="2274"/>
      <c r="C130" s="2275"/>
      <c r="D130" s="2276"/>
      <c r="E130" s="2276"/>
      <c r="F130" s="2841"/>
      <c r="G130" s="2276"/>
      <c r="H130" s="2841"/>
      <c r="I130" s="2276"/>
      <c r="J130" s="2276"/>
      <c r="K130" s="2276"/>
      <c r="L130" s="2276"/>
      <c r="M130" s="2277"/>
      <c r="N130" s="2278"/>
      <c r="O130" s="2233"/>
    </row>
    <row r="131" spans="1:15" s="2246" customFormat="1" ht="30" customHeight="1">
      <c r="A131" s="2236" t="s">
        <v>212</v>
      </c>
      <c r="B131" s="2279"/>
      <c r="C131" s="2280"/>
      <c r="D131" s="2281"/>
      <c r="E131" s="2281"/>
      <c r="F131" s="2842"/>
      <c r="G131" s="2281"/>
      <c r="H131" s="2842"/>
      <c r="I131" s="2281"/>
      <c r="J131" s="2281"/>
      <c r="K131" s="2281"/>
      <c r="L131" s="2281"/>
      <c r="M131" s="2282"/>
      <c r="N131" s="2283"/>
      <c r="O131" s="2231"/>
    </row>
    <row r="132" spans="1:15" s="2246" customFormat="1" ht="30" customHeight="1">
      <c r="A132" s="2236" t="s">
        <v>214</v>
      </c>
      <c r="B132" s="2279"/>
      <c r="C132" s="2280"/>
      <c r="D132" s="2281"/>
      <c r="E132" s="2281"/>
      <c r="F132" s="2868"/>
      <c r="G132" s="2281"/>
      <c r="H132" s="2868"/>
      <c r="I132" s="2281"/>
      <c r="J132" s="2281"/>
      <c r="K132" s="2281"/>
      <c r="L132" s="2281"/>
      <c r="M132" s="2282"/>
      <c r="N132" s="2283"/>
      <c r="O132" s="2231"/>
    </row>
    <row r="133" spans="1:15" s="2246" customFormat="1" ht="30" customHeight="1">
      <c r="A133" s="2237" t="s">
        <v>213</v>
      </c>
      <c r="B133" s="2279"/>
      <c r="C133" s="2280"/>
      <c r="D133" s="2281"/>
      <c r="E133" s="2281"/>
      <c r="F133" s="2868"/>
      <c r="G133" s="2281"/>
      <c r="H133" s="2868"/>
      <c r="I133" s="2281"/>
      <c r="J133" s="2281"/>
      <c r="K133" s="2281"/>
      <c r="L133" s="2281"/>
      <c r="M133" s="2282"/>
      <c r="N133" s="2283"/>
      <c r="O133" s="2231"/>
    </row>
    <row r="134" spans="1:15" s="2246" customFormat="1" ht="30" customHeight="1" thickBot="1">
      <c r="A134" s="2236" t="s">
        <v>215</v>
      </c>
      <c r="B134" s="2279"/>
      <c r="C134" s="2280"/>
      <c r="D134" s="2281"/>
      <c r="E134" s="2281"/>
      <c r="F134" s="2868"/>
      <c r="G134" s="2281"/>
      <c r="H134" s="2868"/>
      <c r="I134" s="2281"/>
      <c r="J134" s="2281"/>
      <c r="K134" s="2281"/>
      <c r="L134" s="2281"/>
      <c r="M134" s="2282"/>
      <c r="N134" s="2283"/>
      <c r="O134" s="2231"/>
    </row>
    <row r="135" spans="1:15" s="2246" customFormat="1" ht="30" customHeight="1">
      <c r="A135" s="2238" t="s">
        <v>667</v>
      </c>
      <c r="B135" s="2224"/>
      <c r="C135" s="2284"/>
      <c r="D135" s="2869"/>
      <c r="E135" s="2285"/>
      <c r="F135" s="2285"/>
      <c r="G135" s="2285"/>
      <c r="H135" s="2285"/>
      <c r="I135" s="2285"/>
      <c r="J135" s="2285"/>
      <c r="K135" s="2285"/>
      <c r="L135" s="2286"/>
      <c r="M135" s="2287"/>
      <c r="N135" s="2288"/>
      <c r="O135" s="2233"/>
    </row>
    <row r="136" spans="1:15" s="2246" customFormat="1" ht="60" customHeight="1">
      <c r="A136" s="2289" t="s">
        <v>670</v>
      </c>
      <c r="B136" s="2205"/>
      <c r="C136" s="2290"/>
      <c r="D136" s="2870" t="s">
        <v>671</v>
      </c>
      <c r="E136" s="2291"/>
      <c r="F136" s="2291"/>
      <c r="G136" s="2291"/>
      <c r="H136" s="2291"/>
      <c r="I136" s="2291"/>
      <c r="J136" s="2291"/>
      <c r="K136" s="2291"/>
      <c r="L136" s="2292"/>
      <c r="M136" s="2293"/>
      <c r="N136" s="2294"/>
      <c r="O136" s="2231"/>
    </row>
    <row r="137" spans="1:15" s="2246" customFormat="1" ht="30" customHeight="1" thickBot="1">
      <c r="A137" s="2295"/>
      <c r="B137" s="2225"/>
      <c r="C137" s="2296"/>
      <c r="D137" s="2871"/>
      <c r="E137" s="2297"/>
      <c r="F137" s="2297"/>
      <c r="G137" s="2297"/>
      <c r="H137" s="2297"/>
      <c r="I137" s="2297"/>
      <c r="J137" s="2297"/>
      <c r="K137" s="2297"/>
      <c r="L137" s="2298"/>
      <c r="M137" s="2299"/>
      <c r="N137" s="2300"/>
      <c r="O137" s="2234"/>
    </row>
    <row r="138" spans="1:15" s="2246" customFormat="1" ht="30" customHeight="1">
      <c r="A138" s="2238" t="s">
        <v>246</v>
      </c>
      <c r="B138" s="2224"/>
      <c r="C138" s="2284"/>
      <c r="D138" s="2285"/>
      <c r="E138" s="2285"/>
      <c r="F138" s="2285"/>
      <c r="G138" s="2285"/>
      <c r="H138" s="2285"/>
      <c r="I138" s="2285"/>
      <c r="J138" s="2285"/>
      <c r="K138" s="2285"/>
      <c r="L138" s="2869"/>
      <c r="M138" s="2287"/>
      <c r="N138" s="2288"/>
      <c r="O138" s="2233"/>
    </row>
    <row r="139" spans="1:15" s="2246" customFormat="1" ht="30" customHeight="1">
      <c r="A139" s="2301"/>
      <c r="B139" s="2205"/>
      <c r="C139" s="2290"/>
      <c r="D139" s="2291"/>
      <c r="E139" s="2291"/>
      <c r="F139" s="2291"/>
      <c r="G139" s="2291"/>
      <c r="H139" s="2291"/>
      <c r="I139" s="2291"/>
      <c r="J139" s="2291"/>
      <c r="K139" s="2291"/>
      <c r="L139" s="2872"/>
      <c r="M139" s="2293"/>
      <c r="N139" s="2294"/>
      <c r="O139" s="2231"/>
    </row>
    <row r="140" spans="1:15" s="2246" customFormat="1" ht="30" customHeight="1" thickBot="1">
      <c r="A140" s="2302"/>
      <c r="B140" s="2225"/>
      <c r="C140" s="2296"/>
      <c r="D140" s="2297"/>
      <c r="E140" s="2297"/>
      <c r="F140" s="2297"/>
      <c r="G140" s="2297"/>
      <c r="H140" s="2297"/>
      <c r="I140" s="2297"/>
      <c r="J140" s="2297"/>
      <c r="K140" s="2297"/>
      <c r="L140" s="2873"/>
      <c r="M140" s="2299"/>
      <c r="N140" s="2300"/>
      <c r="O140" s="2234"/>
    </row>
    <row r="141" spans="1:15" s="2246" customFormat="1" ht="30" customHeight="1">
      <c r="A141" s="2238" t="s">
        <v>558</v>
      </c>
      <c r="B141" s="2224"/>
      <c r="C141" s="2284"/>
      <c r="D141" s="2285"/>
      <c r="E141" s="2285"/>
      <c r="F141" s="2874"/>
      <c r="G141" s="2286"/>
      <c r="H141" s="2285"/>
      <c r="I141" s="2285"/>
      <c r="J141" s="2285"/>
      <c r="K141" s="2285"/>
      <c r="L141" s="2285"/>
      <c r="M141" s="2287"/>
      <c r="N141" s="2288"/>
      <c r="O141" s="2233"/>
    </row>
    <row r="142" spans="1:15" s="2246" customFormat="1" ht="30" customHeight="1">
      <c r="A142" s="2301" t="s">
        <v>228</v>
      </c>
      <c r="B142" s="2205"/>
      <c r="C142" s="2290"/>
      <c r="D142" s="2291"/>
      <c r="E142" s="2291"/>
      <c r="F142" s="2872"/>
      <c r="G142" s="2292"/>
      <c r="H142" s="2291"/>
      <c r="I142" s="2291"/>
      <c r="J142" s="2291"/>
      <c r="K142" s="2291"/>
      <c r="L142" s="2291"/>
      <c r="M142" s="2293"/>
      <c r="N142" s="2294"/>
      <c r="O142" s="2231"/>
    </row>
    <row r="143" spans="1:15" s="2246" customFormat="1" ht="30" customHeight="1">
      <c r="A143" s="2301" t="s">
        <v>229</v>
      </c>
      <c r="B143" s="2205"/>
      <c r="C143" s="2290"/>
      <c r="D143" s="2291"/>
      <c r="E143" s="2291"/>
      <c r="F143" s="2872"/>
      <c r="G143" s="2292"/>
      <c r="H143" s="2291"/>
      <c r="I143" s="2291"/>
      <c r="J143" s="2291"/>
      <c r="K143" s="2291"/>
      <c r="L143" s="2291"/>
      <c r="M143" s="2293"/>
      <c r="N143" s="2294"/>
      <c r="O143" s="2231"/>
    </row>
    <row r="144" spans="1:15" s="2246" customFormat="1" ht="30" customHeight="1" thickBot="1">
      <c r="A144" s="2302"/>
      <c r="B144" s="2225"/>
      <c r="C144" s="2296"/>
      <c r="D144" s="2297"/>
      <c r="E144" s="2297"/>
      <c r="F144" s="2873"/>
      <c r="G144" s="2298"/>
      <c r="H144" s="2297"/>
      <c r="I144" s="2297"/>
      <c r="J144" s="2297"/>
      <c r="K144" s="2297"/>
      <c r="L144" s="2297"/>
      <c r="M144" s="2299"/>
      <c r="N144" s="2300"/>
      <c r="O144" s="2234"/>
    </row>
    <row r="145" spans="1:15" s="2246" customFormat="1" ht="30" customHeight="1">
      <c r="A145" s="2239" t="s">
        <v>290</v>
      </c>
      <c r="B145" s="2224"/>
      <c r="C145" s="2284"/>
      <c r="D145" s="2874"/>
      <c r="E145" s="2875"/>
      <c r="F145" s="2285"/>
      <c r="G145" s="2285"/>
      <c r="H145" s="2285"/>
      <c r="I145" s="2285"/>
      <c r="J145" s="2286"/>
      <c r="K145" s="2285"/>
      <c r="L145" s="2285"/>
      <c r="M145" s="2287"/>
      <c r="N145" s="2288"/>
      <c r="O145" s="2233"/>
    </row>
    <row r="146" spans="1:15" s="2246" customFormat="1" ht="60" customHeight="1">
      <c r="A146" s="2303" t="s">
        <v>291</v>
      </c>
      <c r="B146" s="2205"/>
      <c r="C146" s="2290"/>
      <c r="D146" s="2876"/>
      <c r="E146" s="2877"/>
      <c r="F146" s="2291"/>
      <c r="G146" s="2291"/>
      <c r="H146" s="2291"/>
      <c r="I146" s="2291"/>
      <c r="J146" s="2292"/>
      <c r="K146" s="2291"/>
      <c r="L146" s="2291"/>
      <c r="M146" s="2293"/>
      <c r="N146" s="2294"/>
      <c r="O146" s="2231"/>
    </row>
    <row r="147" spans="1:15" s="2246" customFormat="1" ht="30" customHeight="1" thickBot="1">
      <c r="A147" s="2302"/>
      <c r="B147" s="2225"/>
      <c r="C147" s="2296"/>
      <c r="D147" s="2878"/>
      <c r="E147" s="2879"/>
      <c r="F147" s="2297"/>
      <c r="G147" s="2297"/>
      <c r="H147" s="2297"/>
      <c r="I147" s="2297"/>
      <c r="J147" s="2298"/>
      <c r="K147" s="2297"/>
      <c r="L147" s="2297"/>
      <c r="M147" s="2299"/>
      <c r="N147" s="2300"/>
      <c r="O147" s="2234"/>
    </row>
    <row r="148" spans="1:15" s="2246" customFormat="1" ht="36" customHeight="1">
      <c r="A148" s="2167" t="s">
        <v>314</v>
      </c>
      <c r="B148" s="2212"/>
      <c r="C148" s="2275"/>
      <c r="D148" s="2276"/>
      <c r="E148" s="2277"/>
      <c r="F148" s="2880"/>
      <c r="G148" s="2881"/>
      <c r="H148" s="2276"/>
      <c r="I148" s="2276"/>
      <c r="J148" s="2276"/>
      <c r="K148" s="2276"/>
      <c r="L148" s="2276"/>
      <c r="M148" s="2277"/>
      <c r="N148" s="2278"/>
      <c r="O148" s="2233"/>
    </row>
    <row r="149" spans="1:15" s="2246" customFormat="1" ht="36" customHeight="1">
      <c r="A149" s="2213" t="s">
        <v>205</v>
      </c>
      <c r="B149" s="2201"/>
      <c r="C149" s="2280"/>
      <c r="D149" s="2281"/>
      <c r="E149" s="2282"/>
      <c r="F149" s="2882"/>
      <c r="G149" s="2883"/>
      <c r="H149" s="2281"/>
      <c r="I149" s="2281"/>
      <c r="J149" s="2281"/>
      <c r="K149" s="2281"/>
      <c r="L149" s="2281"/>
      <c r="M149" s="2282"/>
      <c r="N149" s="2283"/>
      <c r="O149" s="2231"/>
    </row>
    <row r="150" spans="1:15" s="2246" customFormat="1" ht="36" customHeight="1">
      <c r="A150" s="2213" t="s">
        <v>316</v>
      </c>
      <c r="B150" s="2201"/>
      <c r="C150" s="2280"/>
      <c r="D150" s="2281"/>
      <c r="E150" s="2282"/>
      <c r="F150" s="2882"/>
      <c r="G150" s="2883"/>
      <c r="H150" s="2281"/>
      <c r="I150" s="2281"/>
      <c r="J150" s="2281"/>
      <c r="K150" s="2281"/>
      <c r="L150" s="2281"/>
      <c r="M150" s="2282"/>
      <c r="N150" s="2283"/>
      <c r="O150" s="2231"/>
    </row>
    <row r="151" spans="1:15" s="2246" customFormat="1" ht="36" customHeight="1" thickBot="1">
      <c r="A151" s="2240" t="s">
        <v>312</v>
      </c>
      <c r="B151" s="2203"/>
      <c r="C151" s="2304"/>
      <c r="D151" s="2305"/>
      <c r="E151" s="2306"/>
      <c r="F151" s="2884"/>
      <c r="G151" s="2885"/>
      <c r="H151" s="2305"/>
      <c r="I151" s="2305"/>
      <c r="J151" s="2305"/>
      <c r="K151" s="2305"/>
      <c r="L151" s="2305"/>
      <c r="M151" s="2306"/>
      <c r="N151" s="2307"/>
      <c r="O151" s="2234"/>
    </row>
    <row r="152" spans="1:15" s="2246" customFormat="1" ht="32.1" customHeight="1">
      <c r="A152" s="2226" t="s">
        <v>635</v>
      </c>
      <c r="B152" s="2206"/>
      <c r="C152" s="2308"/>
      <c r="D152" s="2309"/>
      <c r="E152" s="2309"/>
      <c r="F152" s="2310"/>
      <c r="G152" s="2886"/>
      <c r="H152" s="2308"/>
      <c r="I152" s="2311"/>
      <c r="J152" s="2311"/>
      <c r="K152" s="2311"/>
      <c r="L152" s="2311"/>
      <c r="M152" s="2309"/>
      <c r="N152" s="2312"/>
      <c r="O152" s="2233"/>
    </row>
    <row r="153" spans="1:15" s="2246" customFormat="1" ht="32.1" customHeight="1">
      <c r="A153" s="2227" t="s">
        <v>636</v>
      </c>
      <c r="B153" s="2228"/>
      <c r="C153" s="2313"/>
      <c r="D153" s="2314"/>
      <c r="E153" s="2314"/>
      <c r="F153" s="2315"/>
      <c r="G153" s="2883"/>
      <c r="H153" s="2313"/>
      <c r="I153" s="2315"/>
      <c r="J153" s="2315"/>
      <c r="K153" s="2315"/>
      <c r="L153" s="2315"/>
      <c r="M153" s="2314"/>
      <c r="N153" s="2316"/>
      <c r="O153" s="2231"/>
    </row>
    <row r="154" spans="1:15" s="2246" customFormat="1" ht="32.1" customHeight="1">
      <c r="A154" s="2227"/>
      <c r="B154" s="2228"/>
      <c r="C154" s="2313"/>
      <c r="D154" s="2314"/>
      <c r="E154" s="2314"/>
      <c r="F154" s="2315"/>
      <c r="G154" s="2883"/>
      <c r="H154" s="2313"/>
      <c r="I154" s="2315"/>
      <c r="J154" s="2315"/>
      <c r="K154" s="2315"/>
      <c r="L154" s="2315"/>
      <c r="M154" s="2314"/>
      <c r="N154" s="2316"/>
      <c r="O154" s="2231"/>
    </row>
    <row r="155" spans="1:15" s="2246" customFormat="1" ht="32.1" customHeight="1">
      <c r="A155" s="2227"/>
      <c r="B155" s="2228"/>
      <c r="C155" s="2313"/>
      <c r="D155" s="2314"/>
      <c r="E155" s="2314"/>
      <c r="F155" s="2315"/>
      <c r="G155" s="2883"/>
      <c r="H155" s="2313"/>
      <c r="I155" s="2315"/>
      <c r="J155" s="2315"/>
      <c r="K155" s="2315"/>
      <c r="L155" s="2315"/>
      <c r="M155" s="2314"/>
      <c r="N155" s="2316"/>
      <c r="O155" s="2231"/>
    </row>
    <row r="156" spans="1:15" s="2246" customFormat="1" ht="32.1" customHeight="1" thickBot="1">
      <c r="A156" s="2227"/>
      <c r="B156" s="2228"/>
      <c r="C156" s="2313"/>
      <c r="D156" s="2314"/>
      <c r="E156" s="2314"/>
      <c r="F156" s="2315"/>
      <c r="G156" s="2887"/>
      <c r="H156" s="2313"/>
      <c r="I156" s="2315"/>
      <c r="J156" s="2315"/>
      <c r="K156" s="2315"/>
      <c r="L156" s="2315"/>
      <c r="M156" s="2314"/>
      <c r="N156" s="2316"/>
      <c r="O156" s="2231"/>
    </row>
    <row r="157" spans="1:15" s="2900" customFormat="1" ht="45.95" customHeight="1" thickBot="1">
      <c r="A157" s="2896" t="s">
        <v>265</v>
      </c>
      <c r="B157" s="2897"/>
      <c r="C157" s="2897"/>
      <c r="D157" s="2897"/>
      <c r="E157" s="2897"/>
      <c r="F157" s="2897"/>
      <c r="G157" s="2897"/>
      <c r="H157" s="2897"/>
      <c r="I157" s="2897"/>
      <c r="J157" s="2897"/>
      <c r="K157" s="2897"/>
      <c r="L157" s="2897"/>
      <c r="M157" s="2897"/>
      <c r="N157" s="2898"/>
      <c r="O157" s="2899"/>
    </row>
    <row r="158" spans="1:15" s="2246" customFormat="1" ht="30" customHeight="1" thickTop="1">
      <c r="A158" s="2195" t="s">
        <v>718</v>
      </c>
      <c r="B158" s="2196"/>
      <c r="C158" s="2888"/>
      <c r="D158" s="2320"/>
      <c r="E158" s="2321"/>
      <c r="F158" s="2321"/>
      <c r="G158" s="2321"/>
      <c r="H158" s="2321"/>
      <c r="I158" s="2321"/>
      <c r="J158" s="2321"/>
      <c r="K158" s="2321"/>
      <c r="L158" s="2321"/>
      <c r="M158" s="2322"/>
      <c r="N158" s="2323"/>
      <c r="O158" s="2230"/>
    </row>
    <row r="159" spans="1:15" s="2246" customFormat="1" ht="30" customHeight="1">
      <c r="A159" s="2197" t="s">
        <v>602</v>
      </c>
      <c r="B159" s="2198"/>
      <c r="C159" s="2889"/>
      <c r="D159" s="2324"/>
      <c r="E159" s="2281"/>
      <c r="F159" s="2281"/>
      <c r="G159" s="2281"/>
      <c r="H159" s="2281"/>
      <c r="I159" s="2281"/>
      <c r="J159" s="2281"/>
      <c r="K159" s="2281"/>
      <c r="L159" s="2281"/>
      <c r="M159" s="2282"/>
      <c r="N159" s="2283"/>
      <c r="O159" s="2231"/>
    </row>
    <row r="160" spans="1:15" s="2246" customFormat="1" ht="30" customHeight="1" thickBot="1">
      <c r="A160" s="2197"/>
      <c r="B160" s="2198"/>
      <c r="C160" s="2889"/>
      <c r="D160" s="2324"/>
      <c r="E160" s="2281"/>
      <c r="F160" s="2281"/>
      <c r="G160" s="2281"/>
      <c r="H160" s="2281"/>
      <c r="I160" s="2281"/>
      <c r="J160" s="2281"/>
      <c r="K160" s="2281"/>
      <c r="L160" s="2281"/>
      <c r="M160" s="2282"/>
      <c r="N160" s="2283"/>
      <c r="O160" s="2231"/>
    </row>
    <row r="161" spans="1:16" s="2246" customFormat="1" ht="30" customHeight="1">
      <c r="A161" s="2331" t="s">
        <v>719</v>
      </c>
      <c r="B161" s="2332"/>
      <c r="C161" s="2207"/>
      <c r="D161" s="2333"/>
      <c r="E161" s="2890"/>
      <c r="F161" s="2276"/>
      <c r="G161" s="2276"/>
      <c r="H161" s="2276"/>
      <c r="I161" s="2276"/>
      <c r="J161" s="2276"/>
      <c r="K161" s="2276"/>
      <c r="L161" s="2276"/>
      <c r="M161" s="2277"/>
      <c r="N161" s="2278"/>
      <c r="O161" s="2233"/>
    </row>
    <row r="162" spans="1:16" s="2246" customFormat="1" ht="30" customHeight="1">
      <c r="A162" s="2236"/>
      <c r="B162" s="2198"/>
      <c r="C162" s="2229"/>
      <c r="D162" s="2324"/>
      <c r="E162" s="2889"/>
      <c r="F162" s="2281"/>
      <c r="G162" s="2281"/>
      <c r="H162" s="2281"/>
      <c r="I162" s="2281"/>
      <c r="J162" s="2281"/>
      <c r="K162" s="2281"/>
      <c r="L162" s="2281"/>
      <c r="M162" s="2282"/>
      <c r="N162" s="2283"/>
      <c r="O162" s="2231"/>
    </row>
    <row r="163" spans="1:16" s="2246" customFormat="1" ht="30" customHeight="1" thickBot="1">
      <c r="A163" s="2334"/>
      <c r="B163" s="2335"/>
      <c r="C163" s="2336"/>
      <c r="D163" s="2329"/>
      <c r="E163" s="2891"/>
      <c r="F163" s="2305"/>
      <c r="G163" s="2305"/>
      <c r="H163" s="2305"/>
      <c r="I163" s="2305"/>
      <c r="J163" s="2305"/>
      <c r="K163" s="2305"/>
      <c r="L163" s="2305"/>
      <c r="M163" s="2306"/>
      <c r="N163" s="2307"/>
      <c r="O163" s="2234"/>
    </row>
    <row r="164" spans="1:16" s="2246" customFormat="1" ht="30" customHeight="1">
      <c r="A164" s="2197" t="s">
        <v>720</v>
      </c>
      <c r="B164" s="2198"/>
      <c r="C164" s="2229"/>
      <c r="D164" s="2324"/>
      <c r="E164" s="2281"/>
      <c r="F164" s="2889"/>
      <c r="G164" s="2281"/>
      <c r="H164" s="2281"/>
      <c r="I164" s="2281"/>
      <c r="J164" s="2281"/>
      <c r="K164" s="2281"/>
      <c r="L164" s="2281"/>
      <c r="M164" s="2282"/>
      <c r="N164" s="2283"/>
      <c r="O164" s="2231"/>
    </row>
    <row r="165" spans="1:16" s="2246" customFormat="1" ht="30" customHeight="1">
      <c r="A165" s="2197"/>
      <c r="B165" s="2198"/>
      <c r="C165" s="2229"/>
      <c r="D165" s="2324"/>
      <c r="E165" s="2281"/>
      <c r="F165" s="2889"/>
      <c r="G165" s="2281"/>
      <c r="H165" s="2281"/>
      <c r="I165" s="2281"/>
      <c r="J165" s="2281"/>
      <c r="K165" s="2281"/>
      <c r="L165" s="2281"/>
      <c r="M165" s="2282"/>
      <c r="N165" s="2283"/>
      <c r="O165" s="2231"/>
    </row>
    <row r="166" spans="1:16" s="2246" customFormat="1" ht="30" customHeight="1" thickBot="1">
      <c r="A166" s="2256"/>
      <c r="B166" s="2325"/>
      <c r="C166" s="2257"/>
      <c r="D166" s="2329"/>
      <c r="E166" s="2326"/>
      <c r="F166" s="2892"/>
      <c r="G166" s="2326"/>
      <c r="H166" s="2326"/>
      <c r="I166" s="2326"/>
      <c r="J166" s="2326"/>
      <c r="K166" s="2326"/>
      <c r="L166" s="2326"/>
      <c r="M166" s="2327"/>
      <c r="N166" s="2328"/>
      <c r="O166" s="2232"/>
    </row>
    <row r="167" spans="1:16" s="2246" customFormat="1" ht="30" customHeight="1" thickTop="1">
      <c r="A167" s="2197" t="s">
        <v>623</v>
      </c>
      <c r="B167" s="2198"/>
      <c r="C167" s="2889"/>
      <c r="D167" s="2324"/>
      <c r="E167" s="2281"/>
      <c r="F167" s="2281"/>
      <c r="G167" s="2281"/>
      <c r="H167" s="2281"/>
      <c r="I167" s="2281"/>
      <c r="J167" s="2281"/>
      <c r="K167" s="2281"/>
      <c r="L167" s="2281"/>
      <c r="M167" s="2282"/>
      <c r="N167" s="2283"/>
      <c r="O167" s="2231"/>
    </row>
    <row r="168" spans="1:16" s="2246" customFormat="1" ht="30" customHeight="1">
      <c r="A168" s="2197" t="s">
        <v>624</v>
      </c>
      <c r="B168" s="2198"/>
      <c r="C168" s="2889"/>
      <c r="D168" s="2324"/>
      <c r="E168" s="2281"/>
      <c r="F168" s="2281"/>
      <c r="G168" s="2281"/>
      <c r="H168" s="2281"/>
      <c r="I168" s="2281"/>
      <c r="J168" s="2281"/>
      <c r="K168" s="2281"/>
      <c r="L168" s="2281"/>
      <c r="M168" s="2282"/>
      <c r="N168" s="2283"/>
      <c r="O168" s="2231"/>
    </row>
    <row r="169" spans="1:16" s="2246" customFormat="1" ht="30" customHeight="1" thickBot="1">
      <c r="A169" s="2256"/>
      <c r="B169" s="2325"/>
      <c r="C169" s="2892"/>
      <c r="D169" s="2329"/>
      <c r="E169" s="2326"/>
      <c r="F169" s="2326"/>
      <c r="G169" s="2326"/>
      <c r="H169" s="2326"/>
      <c r="I169" s="2326"/>
      <c r="J169" s="2326"/>
      <c r="K169" s="2326"/>
      <c r="L169" s="2326"/>
      <c r="M169" s="2327"/>
      <c r="N169" s="2328"/>
      <c r="O169" s="2232"/>
      <c r="P169" s="2330"/>
    </row>
    <row r="170" spans="1:16" ht="46.5" customHeight="1" thickTop="1" thickBot="1">
      <c r="A170" s="2893" t="s">
        <v>82</v>
      </c>
      <c r="B170" s="2894"/>
      <c r="C170" s="2894"/>
      <c r="D170" s="2894"/>
      <c r="E170" s="2894"/>
      <c r="F170" s="2894"/>
      <c r="G170" s="2894"/>
      <c r="H170" s="2894"/>
      <c r="I170" s="2894"/>
      <c r="J170" s="2894"/>
      <c r="K170" s="2894"/>
      <c r="L170" s="2894"/>
      <c r="M170" s="2894"/>
      <c r="N170" s="2895"/>
      <c r="O170" s="1314"/>
    </row>
    <row r="171" spans="1:16" s="2146" customFormat="1" ht="30" customHeight="1" thickTop="1">
      <c r="A171" s="2337" t="s">
        <v>637</v>
      </c>
      <c r="B171" s="2342"/>
      <c r="C171" s="2912"/>
      <c r="D171" s="2343"/>
      <c r="E171" s="2343"/>
      <c r="F171" s="2343"/>
      <c r="G171" s="2344"/>
      <c r="H171" s="2913"/>
      <c r="I171" s="2344"/>
      <c r="J171" s="2345"/>
      <c r="K171" s="2344"/>
      <c r="L171" s="2346"/>
      <c r="M171" s="2344"/>
      <c r="N171" s="2343"/>
      <c r="O171" s="2347"/>
    </row>
    <row r="172" spans="1:16" s="2146" customFormat="1" ht="30" customHeight="1">
      <c r="A172" s="2338" t="s">
        <v>666</v>
      </c>
      <c r="B172" s="2348"/>
      <c r="C172" s="2912" t="s">
        <v>66</v>
      </c>
      <c r="D172" s="2349"/>
      <c r="E172" s="2349"/>
      <c r="F172" s="2349"/>
      <c r="G172" s="2350"/>
      <c r="H172" s="2914"/>
      <c r="I172" s="2350"/>
      <c r="J172" s="2351"/>
      <c r="K172" s="2350"/>
      <c r="L172" s="2352"/>
      <c r="M172" s="2350"/>
      <c r="N172" s="2349"/>
      <c r="O172" s="2354"/>
    </row>
    <row r="173" spans="1:16" s="2146" customFormat="1" ht="30" customHeight="1">
      <c r="A173" s="2338"/>
      <c r="B173" s="2348"/>
      <c r="C173" s="2912" t="s">
        <v>638</v>
      </c>
      <c r="D173" s="2349"/>
      <c r="E173" s="2349"/>
      <c r="F173" s="2349"/>
      <c r="G173" s="2350"/>
      <c r="H173" s="2914"/>
      <c r="I173" s="2350"/>
      <c r="J173" s="2351"/>
      <c r="K173" s="2350"/>
      <c r="L173" s="2352"/>
      <c r="M173" s="2350"/>
      <c r="N173" s="2349"/>
      <c r="O173" s="2354"/>
    </row>
    <row r="174" spans="1:16" s="2146" customFormat="1" ht="30" customHeight="1" thickBot="1">
      <c r="A174" s="2339"/>
      <c r="B174" s="2355"/>
      <c r="C174" s="2912"/>
      <c r="D174" s="2356"/>
      <c r="E174" s="2356"/>
      <c r="F174" s="2356"/>
      <c r="G174" s="2357"/>
      <c r="H174" s="2915"/>
      <c r="I174" s="2357"/>
      <c r="J174" s="2358"/>
      <c r="K174" s="2357"/>
      <c r="L174" s="2359"/>
      <c r="M174" s="2357"/>
      <c r="N174" s="2356"/>
      <c r="O174" s="2360"/>
    </row>
    <row r="175" spans="1:16" s="2146" customFormat="1" ht="30" customHeight="1" thickTop="1">
      <c r="A175" s="2337" t="s">
        <v>199</v>
      </c>
      <c r="B175" s="2342"/>
      <c r="C175" s="2361"/>
      <c r="D175" s="2343"/>
      <c r="E175" s="2343"/>
      <c r="F175" s="2343"/>
      <c r="G175" s="2344"/>
      <c r="H175" s="2916"/>
      <c r="I175" s="2924"/>
      <c r="J175" s="2345"/>
      <c r="K175" s="2344"/>
      <c r="L175" s="2346"/>
      <c r="M175" s="2344"/>
      <c r="N175" s="2343"/>
      <c r="O175" s="2347"/>
    </row>
    <row r="176" spans="1:16" s="2146" customFormat="1" ht="30" customHeight="1">
      <c r="A176" s="2338" t="s">
        <v>180</v>
      </c>
      <c r="B176" s="2348"/>
      <c r="C176" s="2364"/>
      <c r="D176" s="2349"/>
      <c r="E176" s="2349"/>
      <c r="F176" s="2349"/>
      <c r="G176" s="2350"/>
      <c r="H176" s="2917"/>
      <c r="I176" s="2925"/>
      <c r="J176" s="2351"/>
      <c r="K176" s="2350"/>
      <c r="L176" s="2352"/>
      <c r="M176" s="2350"/>
      <c r="N176" s="2349"/>
      <c r="O176" s="2354"/>
    </row>
    <row r="177" spans="1:15" s="2146" customFormat="1" ht="54" customHeight="1">
      <c r="A177" s="2338" t="s">
        <v>320</v>
      </c>
      <c r="B177" s="2348"/>
      <c r="C177" s="2364"/>
      <c r="D177" s="2349"/>
      <c r="E177" s="2349"/>
      <c r="F177" s="2349"/>
      <c r="G177" s="2350"/>
      <c r="H177" s="2917"/>
      <c r="I177" s="2925"/>
      <c r="J177" s="2351"/>
      <c r="K177" s="2350"/>
      <c r="L177" s="2352"/>
      <c r="M177" s="2350"/>
      <c r="N177" s="2349"/>
      <c r="O177" s="2354"/>
    </row>
    <row r="178" spans="1:15" s="2146" customFormat="1" ht="54" customHeight="1" thickBot="1">
      <c r="A178" s="2339" t="s">
        <v>542</v>
      </c>
      <c r="B178" s="2355"/>
      <c r="C178" s="2367"/>
      <c r="D178" s="2356"/>
      <c r="E178" s="2356"/>
      <c r="F178" s="2356"/>
      <c r="G178" s="2357"/>
      <c r="H178" s="2918"/>
      <c r="I178" s="2926"/>
      <c r="J178" s="2358"/>
      <c r="K178" s="2357"/>
      <c r="L178" s="2359"/>
      <c r="M178" s="2357"/>
      <c r="N178" s="2356"/>
      <c r="O178" s="2360"/>
    </row>
    <row r="179" spans="1:15" s="2146" customFormat="1" ht="30" customHeight="1" thickTop="1">
      <c r="A179" s="2338" t="s">
        <v>203</v>
      </c>
      <c r="B179" s="2348"/>
      <c r="C179" s="2364"/>
      <c r="D179" s="2349"/>
      <c r="E179" s="2349"/>
      <c r="F179" s="2349"/>
      <c r="G179" s="2350"/>
      <c r="H179" s="2912"/>
      <c r="I179" s="2352"/>
      <c r="J179" s="2352"/>
      <c r="K179" s="2349"/>
      <c r="L179" s="2349"/>
      <c r="M179" s="2350"/>
      <c r="N179" s="2349"/>
      <c r="O179" s="2354"/>
    </row>
    <row r="180" spans="1:15" s="2146" customFormat="1" ht="30" customHeight="1">
      <c r="A180" s="2338" t="s">
        <v>543</v>
      </c>
      <c r="B180" s="2348"/>
      <c r="C180" s="2364"/>
      <c r="D180" s="2349"/>
      <c r="E180" s="2349"/>
      <c r="F180" s="2349"/>
      <c r="G180" s="2350"/>
      <c r="H180" s="2912"/>
      <c r="I180" s="2352"/>
      <c r="J180" s="2352"/>
      <c r="K180" s="2349"/>
      <c r="L180" s="2349"/>
      <c r="M180" s="2350"/>
      <c r="N180" s="2349"/>
      <c r="O180" s="2354"/>
    </row>
    <row r="181" spans="1:15" s="2146" customFormat="1" ht="30" customHeight="1">
      <c r="A181" s="2340" t="s">
        <v>311</v>
      </c>
      <c r="B181" s="2348"/>
      <c r="C181" s="2364"/>
      <c r="D181" s="2349"/>
      <c r="E181" s="2349"/>
      <c r="F181" s="2349"/>
      <c r="G181" s="2350"/>
      <c r="H181" s="2912"/>
      <c r="I181" s="2352"/>
      <c r="J181" s="2352"/>
      <c r="K181" s="2349"/>
      <c r="L181" s="2349"/>
      <c r="M181" s="2350"/>
      <c r="N181" s="2349"/>
      <c r="O181" s="2354"/>
    </row>
    <row r="182" spans="1:15" s="2146" customFormat="1" ht="30" customHeight="1" thickBot="1">
      <c r="A182" s="2371"/>
      <c r="B182" s="2348"/>
      <c r="C182" s="2372"/>
      <c r="D182" s="2373"/>
      <c r="E182" s="2373"/>
      <c r="F182" s="2373"/>
      <c r="G182" s="2374"/>
      <c r="H182" s="2912"/>
      <c r="I182" s="2353"/>
      <c r="J182" s="2353"/>
      <c r="K182" s="2373"/>
      <c r="L182" s="2373"/>
      <c r="M182" s="2374"/>
      <c r="N182" s="2373"/>
      <c r="O182" s="2354"/>
    </row>
    <row r="183" spans="1:15" s="2146" customFormat="1" ht="30" customHeight="1" thickTop="1">
      <c r="A183" s="2375" t="s">
        <v>195</v>
      </c>
      <c r="B183" s="2376"/>
      <c r="C183" s="2377"/>
      <c r="D183" s="2378"/>
      <c r="E183" s="2378"/>
      <c r="F183" s="2378"/>
      <c r="G183" s="2379"/>
      <c r="H183" s="2919"/>
      <c r="I183" s="2927"/>
      <c r="J183" s="2928"/>
      <c r="K183" s="2928"/>
      <c r="L183" s="2380"/>
      <c r="M183" s="2381"/>
      <c r="N183" s="2382"/>
      <c r="O183" s="2383"/>
    </row>
    <row r="184" spans="1:15" s="2146" customFormat="1" ht="30" customHeight="1">
      <c r="A184" s="2384" t="s">
        <v>196</v>
      </c>
      <c r="B184" s="2385"/>
      <c r="C184" s="2386"/>
      <c r="D184" s="2387"/>
      <c r="E184" s="2387"/>
      <c r="F184" s="2387"/>
      <c r="G184" s="2388"/>
      <c r="H184" s="2920"/>
      <c r="I184" s="2920"/>
      <c r="J184" s="2920"/>
      <c r="K184" s="2920"/>
      <c r="L184" s="2387"/>
      <c r="M184" s="2390"/>
      <c r="N184" s="2391"/>
      <c r="O184" s="2393"/>
    </row>
    <row r="185" spans="1:15" s="2146" customFormat="1" ht="30" customHeight="1">
      <c r="A185" s="2384"/>
      <c r="B185" s="2385"/>
      <c r="C185" s="2386"/>
      <c r="D185" s="2387"/>
      <c r="E185" s="2387"/>
      <c r="F185" s="2387"/>
      <c r="G185" s="2388"/>
      <c r="H185" s="2920"/>
      <c r="I185" s="2920"/>
      <c r="J185" s="2920"/>
      <c r="K185" s="2920"/>
      <c r="L185" s="2387"/>
      <c r="M185" s="2390"/>
      <c r="N185" s="2391"/>
      <c r="O185" s="2393"/>
    </row>
    <row r="186" spans="1:15" s="2146" customFormat="1" ht="30" customHeight="1" thickBot="1">
      <c r="A186" s="2394" t="s">
        <v>197</v>
      </c>
      <c r="B186" s="2395"/>
      <c r="C186" s="2396"/>
      <c r="D186" s="2397"/>
      <c r="E186" s="2397"/>
      <c r="F186" s="2397"/>
      <c r="G186" s="2398"/>
      <c r="H186" s="2921"/>
      <c r="I186" s="2929"/>
      <c r="J186" s="2929"/>
      <c r="K186" s="2929"/>
      <c r="L186" s="2397"/>
      <c r="M186" s="2399"/>
      <c r="N186" s="2400"/>
      <c r="O186" s="2401"/>
    </row>
    <row r="187" spans="1:15" s="2146" customFormat="1" ht="30" customHeight="1" thickTop="1">
      <c r="A187" s="2402" t="s">
        <v>426</v>
      </c>
      <c r="B187" s="2403"/>
      <c r="C187" s="2392"/>
      <c r="D187" s="2404"/>
      <c r="E187" s="2404"/>
      <c r="F187" s="2404"/>
      <c r="G187" s="2405"/>
      <c r="H187" s="2912"/>
      <c r="I187" s="2930"/>
      <c r="J187" s="2931"/>
      <c r="K187" s="2931"/>
      <c r="L187" s="2931"/>
      <c r="M187" s="2390"/>
      <c r="N187" s="2391"/>
      <c r="O187" s="2410"/>
    </row>
    <row r="188" spans="1:15" s="2146" customFormat="1" ht="30" customHeight="1">
      <c r="A188" s="2384" t="s">
        <v>73</v>
      </c>
      <c r="B188" s="2385"/>
      <c r="C188" s="2386"/>
      <c r="D188" s="2387"/>
      <c r="E188" s="2387"/>
      <c r="F188" s="2387"/>
      <c r="G188" s="2388"/>
      <c r="H188" s="2920"/>
      <c r="I188" s="2920"/>
      <c r="J188" s="2920"/>
      <c r="K188" s="2920"/>
      <c r="L188" s="2920"/>
      <c r="M188" s="2390"/>
      <c r="N188" s="2391"/>
      <c r="O188" s="2393"/>
    </row>
    <row r="189" spans="1:15" s="2146" customFormat="1" ht="30" customHeight="1" thickBot="1">
      <c r="A189" s="2384" t="s">
        <v>198</v>
      </c>
      <c r="B189" s="2385"/>
      <c r="C189" s="2386"/>
      <c r="D189" s="2387"/>
      <c r="E189" s="2387"/>
      <c r="F189" s="2387"/>
      <c r="G189" s="2388"/>
      <c r="H189" s="2920"/>
      <c r="I189" s="2932"/>
      <c r="J189" s="2932"/>
      <c r="K189" s="2932"/>
      <c r="L189" s="2932"/>
      <c r="M189" s="2390"/>
      <c r="N189" s="2391"/>
      <c r="O189" s="2393"/>
    </row>
    <row r="190" spans="1:15" s="2146" customFormat="1" ht="30" customHeight="1">
      <c r="A190" s="2412" t="s">
        <v>568</v>
      </c>
      <c r="B190" s="2413"/>
      <c r="C190" s="2414"/>
      <c r="D190" s="2415"/>
      <c r="E190" s="2415"/>
      <c r="F190" s="2414"/>
      <c r="G190" s="2416"/>
      <c r="H190" s="2922"/>
      <c r="I190" s="2414"/>
      <c r="J190" s="2415"/>
      <c r="K190" s="2415"/>
      <c r="L190" s="2415"/>
      <c r="M190" s="2418"/>
      <c r="N190" s="2419"/>
      <c r="O190" s="2420"/>
    </row>
    <row r="191" spans="1:15" s="2146" customFormat="1" ht="30" customHeight="1">
      <c r="A191" s="2384" t="s">
        <v>206</v>
      </c>
      <c r="B191" s="2385"/>
      <c r="C191" s="2386"/>
      <c r="D191" s="2387"/>
      <c r="E191" s="2387"/>
      <c r="F191" s="2386"/>
      <c r="G191" s="2388"/>
      <c r="H191" s="2920"/>
      <c r="I191" s="2386"/>
      <c r="J191" s="2387"/>
      <c r="K191" s="2387"/>
      <c r="L191" s="2387"/>
      <c r="M191" s="2390"/>
      <c r="N191" s="2391"/>
      <c r="O191" s="2393"/>
    </row>
    <row r="192" spans="1:15" s="2146" customFormat="1" ht="30" customHeight="1">
      <c r="A192" s="2384"/>
      <c r="B192" s="2385"/>
      <c r="C192" s="2386"/>
      <c r="D192" s="2387"/>
      <c r="E192" s="2387"/>
      <c r="F192" s="2386"/>
      <c r="G192" s="2388"/>
      <c r="H192" s="2920"/>
      <c r="I192" s="2386"/>
      <c r="J192" s="2387"/>
      <c r="K192" s="2387"/>
      <c r="L192" s="2387"/>
      <c r="M192" s="2390"/>
      <c r="N192" s="2391"/>
      <c r="O192" s="2393"/>
    </row>
    <row r="193" spans="1:15" s="2146" customFormat="1" ht="30" customHeight="1" thickBot="1">
      <c r="A193" s="2421"/>
      <c r="B193" s="2422"/>
      <c r="C193" s="2423"/>
      <c r="D193" s="2424"/>
      <c r="E193" s="2424"/>
      <c r="F193" s="2423"/>
      <c r="G193" s="2425"/>
      <c r="H193" s="2923"/>
      <c r="I193" s="2423"/>
      <c r="J193" s="2424"/>
      <c r="K193" s="2424"/>
      <c r="L193" s="2424"/>
      <c r="M193" s="2427"/>
      <c r="N193" s="2428"/>
      <c r="O193" s="2429"/>
    </row>
    <row r="194" spans="1:15" s="2146" customFormat="1" ht="26.25">
      <c r="A194" s="2412" t="s">
        <v>332</v>
      </c>
      <c r="B194" s="2430"/>
      <c r="C194" s="2431"/>
      <c r="D194" s="2432"/>
      <c r="E194" s="2433"/>
      <c r="F194" s="2922"/>
      <c r="G194" s="2433"/>
      <c r="H194" s="2432"/>
      <c r="I194" s="2414"/>
      <c r="J194" s="2415"/>
      <c r="K194" s="2415"/>
      <c r="L194" s="2415"/>
      <c r="M194" s="2418"/>
      <c r="N194" s="2419"/>
      <c r="O194" s="2434"/>
    </row>
    <row r="195" spans="1:15" s="2146" customFormat="1" ht="30" customHeight="1">
      <c r="A195" s="2384" t="s">
        <v>41</v>
      </c>
      <c r="B195" s="2385"/>
      <c r="C195" s="2386"/>
      <c r="D195" s="2387"/>
      <c r="E195" s="2390"/>
      <c r="F195" s="2920"/>
      <c r="G195" s="2388"/>
      <c r="H195" s="2435"/>
      <c r="I195" s="2386"/>
      <c r="J195" s="2387"/>
      <c r="K195" s="2435"/>
      <c r="L195" s="2387"/>
      <c r="M195" s="2390"/>
      <c r="N195" s="2391"/>
      <c r="O195" s="2393"/>
    </row>
    <row r="196" spans="1:15" s="2146" customFormat="1" ht="30" customHeight="1">
      <c r="A196" s="2384" t="s">
        <v>189</v>
      </c>
      <c r="B196" s="2385"/>
      <c r="C196" s="2386"/>
      <c r="D196" s="2387"/>
      <c r="E196" s="2390"/>
      <c r="F196" s="2920"/>
      <c r="G196" s="2388"/>
      <c r="H196" s="2435"/>
      <c r="I196" s="2386"/>
      <c r="J196" s="2387"/>
      <c r="K196" s="2435"/>
      <c r="L196" s="2387"/>
      <c r="M196" s="2390"/>
      <c r="N196" s="2391"/>
      <c r="O196" s="2393"/>
    </row>
    <row r="197" spans="1:15" s="2146" customFormat="1" ht="30" customHeight="1">
      <c r="A197" s="2384"/>
      <c r="B197" s="2385"/>
      <c r="C197" s="2386"/>
      <c r="D197" s="2387"/>
      <c r="E197" s="2390"/>
      <c r="F197" s="2920"/>
      <c r="G197" s="2388"/>
      <c r="H197" s="2435"/>
      <c r="I197" s="2386"/>
      <c r="J197" s="2387"/>
      <c r="K197" s="2435"/>
      <c r="L197" s="2387"/>
      <c r="M197" s="2390"/>
      <c r="N197" s="2391"/>
      <c r="O197" s="2393"/>
    </row>
    <row r="198" spans="1:15" s="2146" customFormat="1" ht="30" customHeight="1" thickBot="1">
      <c r="A198" s="2421" t="s">
        <v>129</v>
      </c>
      <c r="B198" s="2422"/>
      <c r="C198" s="2423"/>
      <c r="D198" s="2424"/>
      <c r="E198" s="2427"/>
      <c r="F198" s="2923"/>
      <c r="G198" s="2427"/>
      <c r="H198" s="2424"/>
      <c r="I198" s="2423"/>
      <c r="J198" s="2424"/>
      <c r="K198" s="2424"/>
      <c r="L198" s="2424"/>
      <c r="M198" s="2427"/>
      <c r="N198" s="2428"/>
      <c r="O198" s="2429"/>
    </row>
    <row r="199" spans="1:15" s="2146" customFormat="1" ht="52.5">
      <c r="A199" s="2436" t="s">
        <v>584</v>
      </c>
      <c r="B199" s="2430"/>
      <c r="C199" s="2431"/>
      <c r="D199" s="2432"/>
      <c r="E199" s="2933"/>
      <c r="F199" s="2922"/>
      <c r="G199" s="2922"/>
      <c r="H199" s="2934"/>
      <c r="I199" s="2922"/>
      <c r="J199" s="2922"/>
      <c r="K199" s="2922"/>
      <c r="L199" s="2439"/>
      <c r="M199" s="2440"/>
      <c r="N199" s="2441"/>
      <c r="O199" s="2434"/>
    </row>
    <row r="200" spans="1:15" s="2146" customFormat="1" ht="30" customHeight="1">
      <c r="A200" s="2442" t="s">
        <v>266</v>
      </c>
      <c r="B200" s="2385"/>
      <c r="C200" s="2386"/>
      <c r="D200" s="2387"/>
      <c r="E200" s="2935"/>
      <c r="F200" s="2936"/>
      <c r="G200" s="2936"/>
      <c r="H200" s="2936"/>
      <c r="I200" s="2936"/>
      <c r="J200" s="2936"/>
      <c r="K200" s="2936"/>
      <c r="L200" s="2387"/>
      <c r="M200" s="2445"/>
      <c r="N200" s="2391"/>
      <c r="O200" s="2393"/>
    </row>
    <row r="201" spans="1:15" s="2146" customFormat="1" ht="30" customHeight="1" thickBot="1">
      <c r="A201" s="2446" t="s">
        <v>261</v>
      </c>
      <c r="B201" s="2422"/>
      <c r="C201" s="2423"/>
      <c r="D201" s="2424"/>
      <c r="E201" s="2937"/>
      <c r="F201" s="2938"/>
      <c r="G201" s="2938"/>
      <c r="H201" s="2939"/>
      <c r="I201" s="2940"/>
      <c r="J201" s="2940"/>
      <c r="K201" s="2940"/>
      <c r="L201" s="2424"/>
      <c r="M201" s="2451"/>
      <c r="N201" s="2428"/>
      <c r="O201" s="2429"/>
    </row>
    <row r="202" spans="1:15" s="2146" customFormat="1" ht="30" customHeight="1">
      <c r="A202" s="2402" t="s">
        <v>193</v>
      </c>
      <c r="B202" s="2403"/>
      <c r="C202" s="2392"/>
      <c r="D202" s="2404"/>
      <c r="E202" s="2404"/>
      <c r="F202" s="2404"/>
      <c r="G202" s="2405"/>
      <c r="H202" s="2404"/>
      <c r="I202" s="2930"/>
      <c r="J202" s="2931"/>
      <c r="K202" s="2912"/>
      <c r="L202" s="2452"/>
      <c r="M202" s="2453"/>
      <c r="N202" s="2454"/>
      <c r="O202" s="2410"/>
    </row>
    <row r="203" spans="1:15" s="2146" customFormat="1" ht="30" customHeight="1">
      <c r="A203" s="2384" t="s">
        <v>69</v>
      </c>
      <c r="B203" s="2385"/>
      <c r="C203" s="2386"/>
      <c r="D203" s="2387"/>
      <c r="E203" s="2387"/>
      <c r="F203" s="2387"/>
      <c r="G203" s="2388"/>
      <c r="H203" s="2455"/>
      <c r="I203" s="2932"/>
      <c r="J203" s="2932"/>
      <c r="K203" s="2932"/>
      <c r="L203" s="2387"/>
      <c r="M203" s="2445"/>
      <c r="N203" s="2391"/>
      <c r="O203" s="2456"/>
    </row>
    <row r="204" spans="1:15" s="2146" customFormat="1" ht="30" customHeight="1" thickBot="1">
      <c r="A204" s="2384" t="s">
        <v>194</v>
      </c>
      <c r="B204" s="2385"/>
      <c r="C204" s="2386"/>
      <c r="D204" s="2387"/>
      <c r="E204" s="2387"/>
      <c r="F204" s="2387"/>
      <c r="G204" s="2390"/>
      <c r="H204" s="2455"/>
      <c r="I204" s="2932"/>
      <c r="J204" s="2932"/>
      <c r="K204" s="2920"/>
      <c r="L204" s="2387"/>
      <c r="M204" s="2445"/>
      <c r="N204" s="2391"/>
      <c r="O204" s="2456"/>
    </row>
    <row r="205" spans="1:15" s="2146" customFormat="1" ht="30" customHeight="1">
      <c r="A205" s="2436" t="s">
        <v>573</v>
      </c>
      <c r="B205" s="2430"/>
      <c r="C205" s="2414"/>
      <c r="D205" s="2415"/>
      <c r="E205" s="2415"/>
      <c r="F205" s="2457"/>
      <c r="G205" s="2922"/>
      <c r="H205" s="2922"/>
      <c r="I205" s="2934"/>
      <c r="J205" s="2941"/>
      <c r="K205" s="2941"/>
      <c r="L205" s="2415"/>
      <c r="M205" s="2459"/>
      <c r="N205" s="2419"/>
      <c r="O205" s="2410"/>
    </row>
    <row r="206" spans="1:15" s="2146" customFormat="1" ht="30" customHeight="1">
      <c r="A206" s="2442" t="s">
        <v>186</v>
      </c>
      <c r="B206" s="2385"/>
      <c r="C206" s="2386"/>
      <c r="D206" s="2387"/>
      <c r="E206" s="2387"/>
      <c r="F206" s="2460"/>
      <c r="G206" s="2920"/>
      <c r="H206" s="2920"/>
      <c r="I206" s="2920"/>
      <c r="J206" s="2920"/>
      <c r="K206" s="2920"/>
      <c r="L206" s="2455"/>
      <c r="M206" s="2461"/>
      <c r="N206" s="2462"/>
      <c r="O206" s="2393"/>
    </row>
    <row r="207" spans="1:15" s="2146" customFormat="1" ht="66" customHeight="1">
      <c r="A207" s="2442" t="s">
        <v>424</v>
      </c>
      <c r="B207" s="2385"/>
      <c r="C207" s="2386"/>
      <c r="D207" s="2387"/>
      <c r="E207" s="2387"/>
      <c r="F207" s="2460"/>
      <c r="G207" s="2942"/>
      <c r="H207" s="2920"/>
      <c r="I207" s="2932"/>
      <c r="J207" s="2932"/>
      <c r="K207" s="2932"/>
      <c r="L207" s="2455"/>
      <c r="M207" s="2461"/>
      <c r="N207" s="2462"/>
      <c r="O207" s="2393"/>
    </row>
    <row r="208" spans="1:15" s="2146" customFormat="1" ht="30" customHeight="1" thickBot="1">
      <c r="A208" s="2446"/>
      <c r="B208" s="2422"/>
      <c r="C208" s="2423"/>
      <c r="D208" s="2424"/>
      <c r="E208" s="2424"/>
      <c r="F208" s="2464"/>
      <c r="G208" s="2923"/>
      <c r="H208" s="2923"/>
      <c r="I208" s="2943"/>
      <c r="J208" s="2943"/>
      <c r="K208" s="2943"/>
      <c r="L208" s="2466"/>
      <c r="M208" s="2467"/>
      <c r="N208" s="2468"/>
      <c r="O208" s="2401"/>
    </row>
    <row r="209" spans="1:15" s="2146" customFormat="1" ht="30" customHeight="1" thickTop="1">
      <c r="A209" s="2375" t="s">
        <v>162</v>
      </c>
      <c r="B209" s="2376"/>
      <c r="C209" s="2469"/>
      <c r="D209" s="2919"/>
      <c r="E209" s="2919"/>
      <c r="F209" s="2919"/>
      <c r="G209" s="2919"/>
      <c r="H209" s="2919"/>
      <c r="I209" s="2927"/>
      <c r="J209" s="2928"/>
      <c r="K209" s="2470"/>
      <c r="L209" s="2470"/>
      <c r="M209" s="2471"/>
      <c r="N209" s="2472"/>
      <c r="O209" s="2383"/>
    </row>
    <row r="210" spans="1:15" s="2146" customFormat="1" ht="54" customHeight="1">
      <c r="A210" s="2384" t="s">
        <v>68</v>
      </c>
      <c r="B210" s="2385"/>
      <c r="C210" s="2386"/>
      <c r="D210" s="2920" t="s">
        <v>163</v>
      </c>
      <c r="E210" s="2920"/>
      <c r="F210" s="2920"/>
      <c r="G210" s="2920"/>
      <c r="H210" s="2920"/>
      <c r="I210" s="2932"/>
      <c r="J210" s="2944"/>
      <c r="K210" s="2387"/>
      <c r="L210" s="2387"/>
      <c r="M210" s="2445"/>
      <c r="N210" s="2390"/>
      <c r="O210" s="2393"/>
    </row>
    <row r="211" spans="1:15" s="2146" customFormat="1" ht="54" customHeight="1">
      <c r="A211" s="2384"/>
      <c r="B211" s="2385"/>
      <c r="C211" s="2386"/>
      <c r="D211" s="2920" t="s">
        <v>35</v>
      </c>
      <c r="E211" s="2920"/>
      <c r="F211" s="2920"/>
      <c r="G211" s="2920"/>
      <c r="H211" s="2920"/>
      <c r="I211" s="2920"/>
      <c r="J211" s="2920"/>
      <c r="K211" s="2387"/>
      <c r="L211" s="2387"/>
      <c r="M211" s="2445"/>
      <c r="N211" s="2390"/>
      <c r="O211" s="2393"/>
    </row>
    <row r="212" spans="1:15" s="2146" customFormat="1" ht="30" customHeight="1" thickBot="1">
      <c r="A212" s="2384" t="s">
        <v>190</v>
      </c>
      <c r="B212" s="2385"/>
      <c r="C212" s="2386"/>
      <c r="D212" s="2920" t="s">
        <v>70</v>
      </c>
      <c r="E212" s="2920"/>
      <c r="F212" s="2920"/>
      <c r="G212" s="2920"/>
      <c r="H212" s="2920"/>
      <c r="I212" s="2932"/>
      <c r="J212" s="2932"/>
      <c r="K212" s="2387"/>
      <c r="L212" s="2387"/>
      <c r="M212" s="2445"/>
      <c r="N212" s="2390"/>
      <c r="O212" s="2401"/>
    </row>
    <row r="213" spans="1:15" s="2146" customFormat="1" ht="48" customHeight="1" thickTop="1">
      <c r="A213" s="2436" t="s">
        <v>427</v>
      </c>
      <c r="B213" s="2430"/>
      <c r="C213" s="2414"/>
      <c r="D213" s="2415"/>
      <c r="E213" s="2415"/>
      <c r="F213" s="2415"/>
      <c r="G213" s="2945"/>
      <c r="H213" s="2475"/>
      <c r="I213" s="2476"/>
      <c r="J213" s="2949"/>
      <c r="K213" s="2415"/>
      <c r="L213" s="2415"/>
      <c r="M213" s="2418"/>
      <c r="N213" s="2478"/>
      <c r="O213" s="2410"/>
    </row>
    <row r="214" spans="1:15" s="2146" customFormat="1" ht="30" customHeight="1">
      <c r="A214" s="2442" t="s">
        <v>425</v>
      </c>
      <c r="B214" s="2385"/>
      <c r="C214" s="2386"/>
      <c r="D214" s="2387"/>
      <c r="E214" s="2387"/>
      <c r="F214" s="2387"/>
      <c r="G214" s="2946"/>
      <c r="H214" s="2480"/>
      <c r="I214" s="2481"/>
      <c r="J214" s="2946"/>
      <c r="K214" s="2387"/>
      <c r="L214" s="2387"/>
      <c r="M214" s="2390"/>
      <c r="N214" s="2482"/>
      <c r="O214" s="2393"/>
    </row>
    <row r="215" spans="1:15" s="2146" customFormat="1" ht="30" customHeight="1">
      <c r="A215" s="2442"/>
      <c r="B215" s="2385"/>
      <c r="C215" s="2386"/>
      <c r="D215" s="2387"/>
      <c r="E215" s="2387"/>
      <c r="F215" s="2387"/>
      <c r="G215" s="2947"/>
      <c r="H215" s="2484"/>
      <c r="I215" s="2485"/>
      <c r="J215" s="2950"/>
      <c r="K215" s="2387"/>
      <c r="L215" s="2387"/>
      <c r="M215" s="2390"/>
      <c r="N215" s="2482"/>
      <c r="O215" s="2393"/>
    </row>
    <row r="216" spans="1:15" s="2146" customFormat="1" ht="30" customHeight="1" thickBot="1">
      <c r="A216" s="2446"/>
      <c r="B216" s="2422"/>
      <c r="C216" s="2423"/>
      <c r="D216" s="2424"/>
      <c r="E216" s="2424"/>
      <c r="F216" s="2424"/>
      <c r="G216" s="2948"/>
      <c r="H216" s="2488"/>
      <c r="I216" s="2489"/>
      <c r="J216" s="2951"/>
      <c r="K216" s="2424"/>
      <c r="L216" s="2424"/>
      <c r="M216" s="2427"/>
      <c r="N216" s="2491"/>
      <c r="O216" s="2393"/>
    </row>
    <row r="217" spans="1:15" s="2146" customFormat="1" ht="30" customHeight="1">
      <c r="A217" s="2402" t="s">
        <v>673</v>
      </c>
      <c r="B217" s="2403"/>
      <c r="C217" s="2952"/>
      <c r="D217" s="2404"/>
      <c r="E217" s="2404"/>
      <c r="F217" s="2404"/>
      <c r="G217" s="2930"/>
      <c r="H217" s="2404"/>
      <c r="I217" s="2930"/>
      <c r="J217" s="2492"/>
      <c r="K217" s="2404"/>
      <c r="L217" s="2452"/>
      <c r="M217" s="2453"/>
      <c r="N217" s="2493"/>
      <c r="O217" s="2434"/>
    </row>
    <row r="218" spans="1:15" s="2146" customFormat="1" ht="30" customHeight="1">
      <c r="A218" s="2384" t="s">
        <v>69</v>
      </c>
      <c r="B218" s="2385"/>
      <c r="C218" s="2953" t="s">
        <v>674</v>
      </c>
      <c r="D218" s="2387"/>
      <c r="E218" s="2387"/>
      <c r="F218" s="2387"/>
      <c r="G218" s="2932"/>
      <c r="H218" s="2455"/>
      <c r="I218" s="2932"/>
      <c r="J218" s="2494"/>
      <c r="K218" s="2494"/>
      <c r="L218" s="2387"/>
      <c r="M218" s="2445"/>
      <c r="N218" s="2495"/>
      <c r="O218" s="2393"/>
    </row>
    <row r="219" spans="1:15" s="2146" customFormat="1" ht="30" customHeight="1" thickBot="1">
      <c r="A219" s="2384" t="s">
        <v>354</v>
      </c>
      <c r="B219" s="2385"/>
      <c r="C219" s="2953" t="s">
        <v>675</v>
      </c>
      <c r="D219" s="2387"/>
      <c r="E219" s="2387"/>
      <c r="F219" s="2387"/>
      <c r="G219" s="2932"/>
      <c r="H219" s="2455"/>
      <c r="I219" s="2932"/>
      <c r="J219" s="2494"/>
      <c r="K219" s="2455"/>
      <c r="L219" s="2387"/>
      <c r="M219" s="2445"/>
      <c r="N219" s="2495"/>
      <c r="O219" s="2429"/>
    </row>
    <row r="220" spans="1:15" s="2146" customFormat="1" ht="30" customHeight="1" thickTop="1">
      <c r="A220" s="2337" t="s">
        <v>372</v>
      </c>
      <c r="B220" s="2342"/>
      <c r="C220" s="2954"/>
      <c r="D220" s="2955"/>
      <c r="E220" s="2955"/>
      <c r="F220" s="2955"/>
      <c r="G220" s="2956"/>
      <c r="H220" s="2922"/>
      <c r="I220" s="2957"/>
      <c r="J220" s="2958"/>
      <c r="K220" s="2955"/>
      <c r="L220" s="2955"/>
      <c r="M220" s="2956"/>
      <c r="N220" s="2959"/>
      <c r="O220" s="2354"/>
    </row>
    <row r="221" spans="1:15" s="2146" customFormat="1" ht="30" customHeight="1">
      <c r="A221" s="2338" t="s">
        <v>563</v>
      </c>
      <c r="B221" s="2348"/>
      <c r="C221" s="2960"/>
      <c r="D221" s="2961"/>
      <c r="E221" s="2961"/>
      <c r="F221" s="2961"/>
      <c r="G221" s="2962"/>
      <c r="H221" s="2912"/>
      <c r="I221" s="2963"/>
      <c r="J221" s="2964"/>
      <c r="K221" s="2961"/>
      <c r="L221" s="2961"/>
      <c r="M221" s="2962"/>
      <c r="N221" s="2965"/>
      <c r="O221" s="2354"/>
    </row>
    <row r="222" spans="1:15" s="2146" customFormat="1" ht="30" customHeight="1">
      <c r="A222" s="2340" t="s">
        <v>20</v>
      </c>
      <c r="B222" s="2348"/>
      <c r="C222" s="2960"/>
      <c r="D222" s="2961"/>
      <c r="E222" s="2961"/>
      <c r="F222" s="2961"/>
      <c r="G222" s="2962"/>
      <c r="H222" s="2912"/>
      <c r="I222" s="2963" t="s">
        <v>20</v>
      </c>
      <c r="J222" s="2964"/>
      <c r="K222" s="2961"/>
      <c r="L222" s="2961"/>
      <c r="M222" s="2962"/>
      <c r="N222" s="2965"/>
      <c r="O222" s="2354"/>
    </row>
    <row r="223" spans="1:15" s="2146" customFormat="1" ht="30" customHeight="1" thickBot="1">
      <c r="A223" s="2496"/>
      <c r="B223" s="2355"/>
      <c r="C223" s="2966"/>
      <c r="D223" s="2967"/>
      <c r="E223" s="2967"/>
      <c r="F223" s="2967"/>
      <c r="G223" s="2968"/>
      <c r="H223" s="2969"/>
      <c r="I223" s="2970" t="s">
        <v>20</v>
      </c>
      <c r="J223" s="2971"/>
      <c r="K223" s="2967"/>
      <c r="L223" s="2967"/>
      <c r="M223" s="2968"/>
      <c r="N223" s="2972"/>
      <c r="O223" s="2360"/>
    </row>
    <row r="224" spans="1:15" s="2146" customFormat="1" ht="30" customHeight="1" thickTop="1">
      <c r="A224" s="2337" t="s">
        <v>373</v>
      </c>
      <c r="B224" s="2342"/>
      <c r="C224" s="2912"/>
      <c r="D224" s="2963"/>
      <c r="E224" s="2964"/>
      <c r="F224" s="2961"/>
      <c r="G224" s="2946"/>
      <c r="H224" s="2912"/>
      <c r="I224" s="2963"/>
      <c r="J224" s="2964"/>
      <c r="K224" s="2961"/>
      <c r="L224" s="2961"/>
      <c r="M224" s="2962"/>
      <c r="N224" s="2961"/>
      <c r="O224" s="2354"/>
    </row>
    <row r="225" spans="1:16" s="2146" customFormat="1" ht="30" customHeight="1">
      <c r="A225" s="2338" t="s">
        <v>422</v>
      </c>
      <c r="B225" s="2348"/>
      <c r="C225" s="2912"/>
      <c r="D225" s="2912"/>
      <c r="E225" s="2964"/>
      <c r="F225" s="2961"/>
      <c r="G225" s="2961"/>
      <c r="H225" s="2912"/>
      <c r="I225" s="2912"/>
      <c r="J225" s="2964"/>
      <c r="K225" s="2961"/>
      <c r="L225" s="2961"/>
      <c r="M225" s="2962"/>
      <c r="N225" s="2961"/>
      <c r="O225" s="2354"/>
    </row>
    <row r="226" spans="1:16" s="2146" customFormat="1" ht="30" customHeight="1">
      <c r="A226" s="2340" t="s">
        <v>423</v>
      </c>
      <c r="B226" s="2348"/>
      <c r="C226" s="2912"/>
      <c r="D226" s="2912" t="s">
        <v>20</v>
      </c>
      <c r="E226" s="2964"/>
      <c r="F226" s="2961"/>
      <c r="G226" s="2961"/>
      <c r="H226" s="2912"/>
      <c r="I226" s="2912" t="s">
        <v>20</v>
      </c>
      <c r="J226" s="2964"/>
      <c r="K226" s="2961"/>
      <c r="L226" s="2961"/>
      <c r="M226" s="2962"/>
      <c r="N226" s="2961"/>
      <c r="O226" s="2354"/>
    </row>
    <row r="227" spans="1:16" s="2146" customFormat="1" ht="30" customHeight="1" thickBot="1">
      <c r="A227" s="2496"/>
      <c r="B227" s="2355"/>
      <c r="C227" s="2969"/>
      <c r="D227" s="2969" t="s">
        <v>20</v>
      </c>
      <c r="E227" s="2971"/>
      <c r="F227" s="2967"/>
      <c r="G227" s="2967"/>
      <c r="H227" s="2969"/>
      <c r="I227" s="2969" t="s">
        <v>20</v>
      </c>
      <c r="J227" s="2971"/>
      <c r="K227" s="2967"/>
      <c r="L227" s="2967"/>
      <c r="M227" s="2968"/>
      <c r="N227" s="2967"/>
      <c r="O227" s="2360"/>
    </row>
    <row r="228" spans="1:16" s="2146" customFormat="1" ht="30" customHeight="1" thickTop="1">
      <c r="A228" s="2412" t="s">
        <v>443</v>
      </c>
      <c r="B228" s="2430"/>
      <c r="C228" s="2414"/>
      <c r="D228" s="2415"/>
      <c r="E228" s="2415"/>
      <c r="F228" s="2415"/>
      <c r="G228" s="2390"/>
      <c r="H228" s="2497"/>
      <c r="I228" s="2973"/>
      <c r="J228" s="2498"/>
      <c r="K228" s="2386"/>
      <c r="L228" s="2387"/>
      <c r="M228" s="2390"/>
      <c r="N228" s="2391"/>
      <c r="O228" s="2410"/>
    </row>
    <row r="229" spans="1:16" s="2146" customFormat="1" ht="30" customHeight="1">
      <c r="A229" s="2384"/>
      <c r="B229" s="2385"/>
      <c r="C229" s="2386"/>
      <c r="D229" s="2387"/>
      <c r="E229" s="2387"/>
      <c r="F229" s="2387"/>
      <c r="G229" s="2390"/>
      <c r="H229" s="2499"/>
      <c r="I229" s="2946"/>
      <c r="J229" s="2481"/>
      <c r="K229" s="2386"/>
      <c r="L229" s="2387"/>
      <c r="M229" s="2390"/>
      <c r="N229" s="2391"/>
      <c r="O229" s="2456"/>
    </row>
    <row r="230" spans="1:16" s="2146" customFormat="1" ht="30" customHeight="1" thickBot="1">
      <c r="A230" s="2421"/>
      <c r="B230" s="2422"/>
      <c r="C230" s="2423"/>
      <c r="D230" s="2424"/>
      <c r="E230" s="2424"/>
      <c r="F230" s="2424"/>
      <c r="G230" s="2427"/>
      <c r="H230" s="2500"/>
      <c r="I230" s="2948"/>
      <c r="J230" s="2489"/>
      <c r="K230" s="2423"/>
      <c r="L230" s="2424"/>
      <c r="M230" s="2427"/>
      <c r="N230" s="2428"/>
      <c r="O230" s="2456"/>
      <c r="P230" s="2341"/>
    </row>
    <row r="231" spans="1:16" ht="30">
      <c r="P231" s="369"/>
    </row>
    <row r="232" spans="1:16" ht="20.25">
      <c r="N232" s="446"/>
    </row>
    <row r="234" spans="1:16" s="2144" customFormat="1" ht="57.95" customHeight="1">
      <c r="B234" s="2145"/>
    </row>
    <row r="235" spans="1:16" s="452" customFormat="1" ht="24" customHeight="1">
      <c r="B235" s="2064"/>
    </row>
    <row r="237" spans="1:16" s="481" customFormat="1" ht="26.1" customHeight="1">
      <c r="A237" s="446"/>
      <c r="B237" s="2065"/>
    </row>
    <row r="238" spans="1:16" s="481" customFormat="1" ht="26.1" customHeight="1">
      <c r="A238" s="446"/>
      <c r="B238" s="2065"/>
    </row>
    <row r="239" spans="1:16" s="481" customFormat="1" ht="26.1" customHeight="1">
      <c r="A239" s="446"/>
      <c r="B239" s="2065"/>
    </row>
    <row r="240" spans="1:16" s="481" customFormat="1" ht="26.1" customHeight="1">
      <c r="A240" s="446"/>
      <c r="B240" s="2065"/>
    </row>
    <row r="241" spans="1:1" ht="20.25">
      <c r="A241" s="446"/>
    </row>
    <row r="242" spans="1:1" ht="20.25">
      <c r="A242" s="446"/>
    </row>
    <row r="243" spans="1:1" ht="20.25">
      <c r="A243" s="446"/>
    </row>
    <row r="245" spans="1:1">
      <c r="A245">
        <v>0</v>
      </c>
    </row>
  </sheetData>
  <mergeCells count="10">
    <mergeCell ref="A118:N118"/>
    <mergeCell ref="A157:N157"/>
    <mergeCell ref="A170:N170"/>
    <mergeCell ref="F85:H85"/>
    <mergeCell ref="A7:O7"/>
    <mergeCell ref="A1:O1"/>
    <mergeCell ref="A2:O2"/>
    <mergeCell ref="A3:O3"/>
    <mergeCell ref="A4:O4"/>
    <mergeCell ref="A68:N68"/>
  </mergeCells>
  <phoneticPr fontId="0" type="noConversion"/>
  <printOptions horizontalCentered="1" verticalCentered="1"/>
  <pageMargins left="0" right="0" top="0" bottom="0" header="0.5" footer="0.5"/>
  <pageSetup paperSize="3" scale="25" orientation="landscape"/>
  <rowBreaks count="3" manualBreakCount="3">
    <brk id="67" max="16383" man="1"/>
    <brk id="129" max="17" man="1"/>
    <brk id="169" max="16383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X265"/>
  <sheetViews>
    <sheetView view="pageBreakPreview" zoomScale="60" zoomScaleNormal="60" zoomScalePageLayoutView="6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136" sqref="D136:E142"/>
    </sheetView>
  </sheetViews>
  <sheetFormatPr defaultColWidth="8.85546875" defaultRowHeight="12.75"/>
  <cols>
    <col min="1" max="1" width="80.28515625" customWidth="1"/>
    <col min="2" max="2" width="14.140625" customWidth="1"/>
    <col min="3" max="3" width="22.7109375" customWidth="1"/>
    <col min="4" max="6" width="24.7109375" customWidth="1"/>
    <col min="7" max="7" width="24.85546875" customWidth="1"/>
    <col min="8" max="13" width="24.7109375" customWidth="1"/>
    <col min="14" max="14" width="38" customWidth="1"/>
  </cols>
  <sheetData>
    <row r="1" spans="1:50" ht="35.25">
      <c r="A1" s="2638" t="s">
        <v>33</v>
      </c>
      <c r="B1" s="2638"/>
      <c r="C1" s="2638"/>
      <c r="D1" s="2638"/>
      <c r="E1" s="2638"/>
      <c r="F1" s="2638"/>
      <c r="G1" s="2638"/>
      <c r="H1" s="2638"/>
      <c r="I1" s="2638"/>
      <c r="J1" s="2638"/>
      <c r="K1" s="2638"/>
      <c r="L1" s="2638"/>
      <c r="M1" s="2638"/>
      <c r="N1" s="2638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</row>
    <row r="2" spans="1:50" ht="35.25">
      <c r="A2" s="2638" t="s">
        <v>458</v>
      </c>
      <c r="B2" s="2638"/>
      <c r="C2" s="2638"/>
      <c r="D2" s="2638"/>
      <c r="E2" s="2638"/>
      <c r="F2" s="2638"/>
      <c r="G2" s="2638"/>
      <c r="H2" s="2638"/>
      <c r="I2" s="2638"/>
      <c r="J2" s="2638"/>
      <c r="K2" s="2638"/>
      <c r="L2" s="2638"/>
      <c r="M2" s="2638"/>
      <c r="N2" s="2638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</row>
    <row r="3" spans="1:50" ht="35.25">
      <c r="A3" s="2974" t="s">
        <v>175</v>
      </c>
      <c r="B3" s="2974"/>
      <c r="C3" s="2974"/>
      <c r="D3" s="2974"/>
      <c r="E3" s="2974"/>
      <c r="F3" s="2974"/>
      <c r="G3" s="2974"/>
      <c r="H3" s="2974"/>
      <c r="I3" s="2974"/>
      <c r="J3" s="2974"/>
      <c r="K3" s="2974"/>
      <c r="L3" s="2974"/>
      <c r="M3" s="2974"/>
      <c r="N3" s="297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</row>
    <row r="4" spans="1:50" ht="35.25" thickBot="1">
      <c r="A4" s="357"/>
      <c r="B4" s="12"/>
      <c r="C4" s="13"/>
      <c r="D4" s="12"/>
      <c r="E4" s="12"/>
      <c r="F4" s="12"/>
      <c r="G4" s="12"/>
      <c r="H4" s="12"/>
      <c r="I4" s="12"/>
      <c r="J4" s="12"/>
      <c r="K4" s="12"/>
      <c r="L4" s="14"/>
      <c r="M4" s="14"/>
      <c r="N4" s="14"/>
    </row>
    <row r="5" spans="1:50" ht="29.25" thickTop="1" thickBot="1">
      <c r="A5" s="868"/>
      <c r="B5" s="869"/>
      <c r="C5" s="870">
        <v>2015</v>
      </c>
      <c r="D5" s="871"/>
      <c r="E5" s="872"/>
      <c r="F5" s="870">
        <v>2016</v>
      </c>
      <c r="G5" s="871"/>
      <c r="H5" s="871"/>
      <c r="I5" s="871"/>
      <c r="J5" s="871"/>
      <c r="K5" s="871"/>
      <c r="L5" s="871"/>
      <c r="M5" s="871"/>
      <c r="N5" s="871"/>
    </row>
    <row r="6" spans="1:50" ht="48" customHeight="1" thickBot="1">
      <c r="A6" s="873"/>
      <c r="B6" s="874"/>
      <c r="C6" s="875" t="s">
        <v>51</v>
      </c>
      <c r="D6" s="875" t="s">
        <v>52</v>
      </c>
      <c r="E6" s="875" t="s">
        <v>53</v>
      </c>
      <c r="F6" s="875" t="s">
        <v>54</v>
      </c>
      <c r="G6" s="875" t="s">
        <v>55</v>
      </c>
      <c r="H6" s="875" t="s">
        <v>74</v>
      </c>
      <c r="I6" s="875" t="s">
        <v>75</v>
      </c>
      <c r="J6" s="875" t="s">
        <v>58</v>
      </c>
      <c r="K6" s="875" t="s">
        <v>77</v>
      </c>
      <c r="L6" s="875" t="s">
        <v>78</v>
      </c>
      <c r="M6" s="875" t="s">
        <v>61</v>
      </c>
      <c r="N6" s="876" t="s">
        <v>79</v>
      </c>
    </row>
    <row r="7" spans="1:50" s="2979" customFormat="1" ht="47.25" thickBot="1">
      <c r="A7" s="2975" t="s">
        <v>111</v>
      </c>
      <c r="B7" s="2976"/>
      <c r="C7" s="2977"/>
      <c r="D7" s="2977"/>
      <c r="E7" s="2977"/>
      <c r="F7" s="2977"/>
      <c r="G7" s="2977"/>
      <c r="H7" s="2977"/>
      <c r="I7" s="2977"/>
      <c r="J7" s="2977"/>
      <c r="K7" s="2977"/>
      <c r="L7" s="2977"/>
      <c r="M7" s="2977"/>
      <c r="N7" s="2978"/>
    </row>
    <row r="8" spans="1:50" s="446" customFormat="1" ht="21">
      <c r="A8" s="1817" t="s">
        <v>468</v>
      </c>
      <c r="B8" s="1818"/>
      <c r="C8" s="1819"/>
      <c r="D8" s="1819"/>
      <c r="E8" s="1819"/>
      <c r="F8" s="1820"/>
      <c r="G8" s="1820"/>
      <c r="H8" s="1819"/>
      <c r="I8" s="1819"/>
      <c r="J8" s="1819"/>
      <c r="K8" s="1819"/>
      <c r="L8" s="1819"/>
      <c r="M8" s="1819"/>
      <c r="N8" s="1821"/>
    </row>
    <row r="9" spans="1:50" s="446" customFormat="1" ht="21">
      <c r="A9" s="1822" t="s">
        <v>112</v>
      </c>
      <c r="B9" s="1823" t="s">
        <v>89</v>
      </c>
      <c r="C9" s="1824"/>
      <c r="D9" s="1824"/>
      <c r="E9" s="1824"/>
      <c r="F9" s="1825"/>
      <c r="G9" s="1825"/>
      <c r="H9" s="1824"/>
      <c r="I9" s="1824"/>
      <c r="J9" s="1824"/>
      <c r="K9" s="1824"/>
      <c r="L9" s="1824"/>
      <c r="M9" s="1824"/>
      <c r="N9" s="1826"/>
    </row>
    <row r="10" spans="1:50" s="446" customFormat="1" ht="21">
      <c r="A10" s="1822" t="s">
        <v>113</v>
      </c>
      <c r="B10" s="1827" t="s">
        <v>90</v>
      </c>
      <c r="C10" s="1828"/>
      <c r="D10" s="1828"/>
      <c r="E10" s="1828"/>
      <c r="F10" s="1829"/>
      <c r="G10" s="1829"/>
      <c r="H10" s="1828"/>
      <c r="I10" s="1828"/>
      <c r="J10" s="1828"/>
      <c r="K10" s="1828"/>
      <c r="L10" s="1828"/>
      <c r="M10" s="1828"/>
      <c r="N10" s="1830"/>
    </row>
    <row r="11" spans="1:50" s="446" customFormat="1" ht="21.75" thickBot="1">
      <c r="A11" s="1832" t="s">
        <v>679</v>
      </c>
      <c r="B11" s="1833"/>
      <c r="C11" s="1834"/>
      <c r="D11" s="1834"/>
      <c r="E11" s="1834"/>
      <c r="F11" s="1835"/>
      <c r="G11" s="1835"/>
      <c r="H11" s="1834"/>
      <c r="I11" s="1834"/>
      <c r="J11" s="1834"/>
      <c r="K11" s="1834"/>
      <c r="L11" s="1834"/>
      <c r="M11" s="1834"/>
      <c r="N11" s="1836"/>
    </row>
    <row r="12" spans="1:50" s="446" customFormat="1" ht="21">
      <c r="A12" s="1837" t="s">
        <v>168</v>
      </c>
      <c r="B12" s="1838"/>
      <c r="C12" s="1819"/>
      <c r="D12" s="1819"/>
      <c r="E12" s="1819"/>
      <c r="F12" s="1819"/>
      <c r="G12" s="1819"/>
      <c r="H12" s="1820"/>
      <c r="I12" s="1819"/>
      <c r="J12" s="1819"/>
      <c r="K12" s="1819"/>
      <c r="L12" s="1819"/>
      <c r="M12" s="1819"/>
      <c r="N12" s="1821"/>
    </row>
    <row r="13" spans="1:50" s="446" customFormat="1" ht="21">
      <c r="A13" s="1839" t="s">
        <v>169</v>
      </c>
      <c r="B13" s="1815" t="s">
        <v>89</v>
      </c>
      <c r="C13" s="1824"/>
      <c r="D13" s="1824"/>
      <c r="E13" s="1824"/>
      <c r="F13" s="1824"/>
      <c r="G13" s="1824"/>
      <c r="H13" s="1825"/>
      <c r="I13" s="1824"/>
      <c r="J13" s="1824"/>
      <c r="K13" s="1824"/>
      <c r="L13" s="1824"/>
      <c r="M13" s="1824"/>
      <c r="N13" s="1826"/>
    </row>
    <row r="14" spans="1:50" s="446" customFormat="1" ht="21">
      <c r="A14" s="1839" t="s">
        <v>678</v>
      </c>
      <c r="B14" s="1810" t="s">
        <v>90</v>
      </c>
      <c r="C14" s="1824"/>
      <c r="D14" s="1824"/>
      <c r="E14" s="1824"/>
      <c r="F14" s="1824"/>
      <c r="G14" s="1824"/>
      <c r="H14" s="1829"/>
      <c r="I14" s="1824"/>
      <c r="J14" s="1824"/>
      <c r="K14" s="1824"/>
      <c r="L14" s="1824"/>
      <c r="M14" s="1824"/>
      <c r="N14" s="1826"/>
    </row>
    <row r="15" spans="1:50" s="446" customFormat="1" ht="21.75" thickBot="1">
      <c r="A15" s="1840"/>
      <c r="B15" s="1841"/>
      <c r="C15" s="1834"/>
      <c r="D15" s="1834"/>
      <c r="E15" s="1834"/>
      <c r="F15" s="1834"/>
      <c r="G15" s="1834"/>
      <c r="H15" s="1842"/>
      <c r="I15" s="1834"/>
      <c r="J15" s="1834"/>
      <c r="K15" s="1834"/>
      <c r="L15" s="1834"/>
      <c r="M15" s="1834"/>
      <c r="N15" s="1836"/>
    </row>
    <row r="16" spans="1:50" s="446" customFormat="1" ht="21">
      <c r="A16" s="1843" t="s">
        <v>114</v>
      </c>
      <c r="B16" s="1844"/>
      <c r="C16" s="1824"/>
      <c r="D16" s="1811"/>
      <c r="E16" s="1824"/>
      <c r="F16" s="1845"/>
      <c r="G16" s="1812"/>
      <c r="H16" s="1811"/>
      <c r="I16" s="1824"/>
      <c r="J16" s="1812"/>
      <c r="K16" s="1824"/>
      <c r="L16" s="1824"/>
      <c r="M16" s="1824"/>
      <c r="N16" s="1826"/>
    </row>
    <row r="17" spans="1:14" s="446" customFormat="1" ht="21">
      <c r="A17" s="1822" t="s">
        <v>115</v>
      </c>
      <c r="B17" s="1815" t="s">
        <v>89</v>
      </c>
      <c r="C17" s="1824"/>
      <c r="D17" s="1908"/>
      <c r="E17" s="1824"/>
      <c r="F17" s="1845"/>
      <c r="G17" s="1825"/>
      <c r="H17" s="1908"/>
      <c r="I17" s="1824"/>
      <c r="J17" s="1825"/>
      <c r="K17" s="1824"/>
      <c r="L17" s="1824"/>
      <c r="M17" s="1824"/>
      <c r="N17" s="1826"/>
    </row>
    <row r="18" spans="1:14" s="446" customFormat="1" ht="42">
      <c r="A18" s="1822" t="s">
        <v>676</v>
      </c>
      <c r="B18" s="1810" t="s">
        <v>90</v>
      </c>
      <c r="C18" s="1824"/>
      <c r="D18" s="2072"/>
      <c r="E18" s="1824"/>
      <c r="F18" s="1845"/>
      <c r="G18" s="1846"/>
      <c r="H18" s="2072"/>
      <c r="I18" s="1847"/>
      <c r="J18" s="1846"/>
      <c r="K18" s="1824"/>
      <c r="L18" s="1824"/>
      <c r="M18" s="1824"/>
      <c r="N18" s="1826"/>
    </row>
    <row r="19" spans="1:14" s="446" customFormat="1" ht="27.95" customHeight="1">
      <c r="A19" s="1822"/>
      <c r="B19" s="1861"/>
      <c r="C19" s="1824"/>
      <c r="D19" s="1953"/>
      <c r="E19" s="1824"/>
      <c r="F19" s="1845"/>
      <c r="G19" s="2073"/>
      <c r="H19" s="1953"/>
      <c r="I19" s="1849"/>
      <c r="J19" s="2073"/>
      <c r="K19" s="1824"/>
      <c r="L19" s="1824"/>
      <c r="M19" s="1824"/>
      <c r="N19" s="1826"/>
    </row>
    <row r="20" spans="1:14" s="446" customFormat="1" ht="21.75" thickBot="1">
      <c r="A20" s="1850" t="s">
        <v>677</v>
      </c>
      <c r="B20" s="1810"/>
      <c r="C20" s="1824"/>
      <c r="D20" s="1811"/>
      <c r="E20" s="1824"/>
      <c r="F20" s="1845"/>
      <c r="G20" s="1812"/>
      <c r="H20" s="1811"/>
      <c r="I20" s="1824"/>
      <c r="J20" s="1812"/>
      <c r="K20" s="1824"/>
      <c r="L20" s="1824"/>
      <c r="M20" s="1824"/>
      <c r="N20" s="1826"/>
    </row>
    <row r="21" spans="1:14" s="2979" customFormat="1" ht="49.5" customHeight="1" thickBot="1">
      <c r="A21" s="2977" t="s">
        <v>97</v>
      </c>
      <c r="B21" s="2976"/>
      <c r="C21" s="2977"/>
      <c r="D21" s="2977"/>
      <c r="E21" s="2977"/>
      <c r="F21" s="2977"/>
      <c r="G21" s="2977"/>
      <c r="H21" s="2977"/>
      <c r="I21" s="2977"/>
      <c r="J21" s="2977"/>
      <c r="K21" s="2977"/>
      <c r="L21" s="2977"/>
      <c r="M21" s="2977"/>
      <c r="N21" s="2978"/>
    </row>
    <row r="22" spans="1:14" s="446" customFormat="1" ht="21">
      <c r="A22" s="1851" t="s">
        <v>49</v>
      </c>
      <c r="B22" s="1838"/>
      <c r="C22" s="1852"/>
      <c r="D22" s="1852"/>
      <c r="E22" s="1853"/>
      <c r="F22" s="1852"/>
      <c r="G22" s="1852"/>
      <c r="H22" s="1853"/>
      <c r="I22" s="1854"/>
      <c r="J22" s="1854"/>
      <c r="K22" s="1854"/>
      <c r="L22" s="1854"/>
      <c r="M22" s="1854"/>
      <c r="N22" s="1855"/>
    </row>
    <row r="23" spans="1:14" s="446" customFormat="1" ht="21">
      <c r="A23" s="1856" t="s">
        <v>83</v>
      </c>
      <c r="B23" s="1815" t="s">
        <v>89</v>
      </c>
      <c r="C23" s="1811"/>
      <c r="D23" s="1811"/>
      <c r="E23" s="1857"/>
      <c r="F23" s="1811"/>
      <c r="G23" s="1811"/>
      <c r="H23" s="1857"/>
      <c r="I23" s="1858"/>
      <c r="J23" s="1858"/>
      <c r="K23" s="1858"/>
      <c r="L23" s="1858"/>
      <c r="M23" s="1858"/>
      <c r="N23" s="1859"/>
    </row>
    <row r="24" spans="1:14" s="446" customFormat="1" ht="21">
      <c r="A24" s="1856" t="s">
        <v>248</v>
      </c>
      <c r="B24" s="1810" t="s">
        <v>90</v>
      </c>
      <c r="C24" s="1811"/>
      <c r="D24" s="1811"/>
      <c r="E24" s="1860"/>
      <c r="F24" s="1811"/>
      <c r="G24" s="1811"/>
      <c r="H24" s="1860"/>
      <c r="I24" s="1858"/>
      <c r="J24" s="1858"/>
      <c r="K24" s="1858"/>
      <c r="L24" s="1858"/>
      <c r="M24" s="1858"/>
      <c r="N24" s="1859"/>
    </row>
    <row r="25" spans="1:14" s="446" customFormat="1" ht="21">
      <c r="A25" s="1856" t="s">
        <v>249</v>
      </c>
      <c r="B25" s="1861"/>
      <c r="C25" s="1811"/>
      <c r="D25" s="1811"/>
      <c r="E25" s="1862"/>
      <c r="F25" s="1811"/>
      <c r="G25" s="1811"/>
      <c r="H25" s="1862"/>
      <c r="I25" s="1858"/>
      <c r="J25" s="1858"/>
      <c r="K25" s="1858"/>
      <c r="L25" s="1858"/>
      <c r="M25" s="1858"/>
      <c r="N25" s="1859"/>
    </row>
    <row r="26" spans="1:14" s="446" customFormat="1" ht="21">
      <c r="A26" s="1856" t="s">
        <v>469</v>
      </c>
      <c r="B26" s="1861"/>
      <c r="C26" s="1811"/>
      <c r="D26" s="1811"/>
      <c r="E26" s="1863"/>
      <c r="F26" s="1811"/>
      <c r="G26" s="1811"/>
      <c r="H26" s="1863"/>
      <c r="I26" s="1858"/>
      <c r="J26" s="1858"/>
      <c r="K26" s="1858"/>
      <c r="L26" s="1858"/>
      <c r="M26" s="1858"/>
      <c r="N26" s="1859"/>
    </row>
    <row r="27" spans="1:14" s="446" customFormat="1" ht="21.75" thickBot="1">
      <c r="A27" s="1864"/>
      <c r="B27" s="1865"/>
      <c r="C27" s="1866"/>
      <c r="D27" s="1866"/>
      <c r="E27" s="1842"/>
      <c r="F27" s="1866"/>
      <c r="G27" s="1866"/>
      <c r="H27" s="1842"/>
      <c r="I27" s="1867"/>
      <c r="J27" s="1867"/>
      <c r="K27" s="1867"/>
      <c r="L27" s="1867"/>
      <c r="M27" s="1867"/>
      <c r="N27" s="1868"/>
    </row>
    <row r="28" spans="1:14" s="446" customFormat="1" ht="21">
      <c r="A28" s="1851" t="s">
        <v>25</v>
      </c>
      <c r="B28" s="1838"/>
      <c r="C28" s="1852"/>
      <c r="D28" s="1852"/>
      <c r="E28" s="1852"/>
      <c r="F28" s="1852"/>
      <c r="G28" s="1852"/>
      <c r="H28" s="1852"/>
      <c r="I28" s="1852"/>
      <c r="J28" s="1852"/>
      <c r="K28" s="1852"/>
      <c r="L28" s="1852"/>
      <c r="M28" s="1852"/>
      <c r="N28" s="1852"/>
    </row>
    <row r="29" spans="1:14" s="446" customFormat="1" ht="21">
      <c r="A29" s="1856" t="s">
        <v>250</v>
      </c>
      <c r="B29" s="1815" t="s">
        <v>89</v>
      </c>
      <c r="C29" s="1811"/>
      <c r="D29" s="1811"/>
      <c r="E29" s="1811"/>
      <c r="F29" s="1811"/>
      <c r="G29" s="1811"/>
      <c r="H29" s="1811"/>
      <c r="I29" s="1811"/>
      <c r="J29" s="1811"/>
      <c r="K29" s="1961"/>
      <c r="L29" s="1811"/>
      <c r="M29" s="1811"/>
      <c r="N29" s="1961"/>
    </row>
    <row r="30" spans="1:14" s="446" customFormat="1" ht="21">
      <c r="A30" s="1856" t="s">
        <v>251</v>
      </c>
      <c r="B30" s="1810" t="s">
        <v>90</v>
      </c>
      <c r="C30" s="1811"/>
      <c r="D30" s="1811"/>
      <c r="E30" s="1811"/>
      <c r="F30" s="1811"/>
      <c r="G30" s="1811"/>
      <c r="H30" s="1811"/>
      <c r="I30" s="1811"/>
      <c r="J30" s="1811"/>
      <c r="K30" s="1931"/>
      <c r="L30" s="1811"/>
      <c r="M30" s="1811"/>
      <c r="N30" s="1931"/>
    </row>
    <row r="31" spans="1:14" s="1872" customFormat="1" ht="21">
      <c r="A31" s="1870"/>
      <c r="B31" s="1810"/>
      <c r="C31" s="1869"/>
      <c r="D31" s="1869"/>
      <c r="E31" s="1869"/>
      <c r="F31" s="1811"/>
      <c r="G31" s="1869"/>
      <c r="H31" s="1829"/>
      <c r="I31" s="1869"/>
      <c r="J31" s="1869"/>
      <c r="K31" s="1869"/>
      <c r="L31" s="1869"/>
      <c r="M31" s="1869"/>
      <c r="N31" s="2042"/>
    </row>
    <row r="32" spans="1:14" s="446" customFormat="1" ht="21">
      <c r="A32" s="1856"/>
      <c r="B32" s="1861"/>
      <c r="C32" s="2595"/>
      <c r="D32" s="2595"/>
      <c r="E32" s="2595"/>
      <c r="F32" s="1811"/>
      <c r="G32" s="2595"/>
      <c r="H32" s="2595"/>
      <c r="I32" s="2595"/>
      <c r="J32" s="2595"/>
      <c r="K32" s="2595"/>
      <c r="L32" s="2595"/>
      <c r="M32" s="2595"/>
      <c r="N32" s="2043"/>
    </row>
    <row r="33" spans="1:14" s="446" customFormat="1" ht="21">
      <c r="A33" s="1856" t="s">
        <v>664</v>
      </c>
      <c r="B33" s="1861"/>
      <c r="C33" s="2980"/>
      <c r="D33" s="2980"/>
      <c r="E33" s="2980"/>
      <c r="F33" s="1953"/>
      <c r="G33" s="2980"/>
      <c r="H33" s="2980"/>
      <c r="I33" s="2980"/>
      <c r="J33" s="2980"/>
      <c r="K33" s="2980"/>
      <c r="L33" s="2980"/>
      <c r="M33" s="2980"/>
      <c r="N33" s="2044"/>
    </row>
    <row r="34" spans="1:14" s="446" customFormat="1" ht="30.95" customHeight="1">
      <c r="A34" s="1856"/>
      <c r="B34" s="1873"/>
      <c r="C34" s="2595"/>
      <c r="D34" s="2595"/>
      <c r="E34" s="2595"/>
      <c r="F34" s="1811"/>
      <c r="G34" s="2595"/>
      <c r="H34" s="2595"/>
      <c r="I34" s="2595"/>
      <c r="J34" s="2595"/>
      <c r="K34" s="2595"/>
      <c r="L34" s="2595"/>
      <c r="M34" s="2595"/>
      <c r="N34" s="2043"/>
    </row>
    <row r="35" spans="1:14" s="446" customFormat="1" ht="21.75" thickBot="1">
      <c r="A35" s="1874" t="s">
        <v>665</v>
      </c>
      <c r="B35" s="1875"/>
      <c r="C35" s="1876"/>
      <c r="D35" s="1876" t="s">
        <v>20</v>
      </c>
      <c r="E35" s="1876" t="s">
        <v>20</v>
      </c>
      <c r="F35" s="1866"/>
      <c r="G35" s="1876" t="s">
        <v>20</v>
      </c>
      <c r="H35" s="1876" t="s">
        <v>20</v>
      </c>
      <c r="I35" s="1876" t="s">
        <v>20</v>
      </c>
      <c r="J35" s="1876" t="s">
        <v>20</v>
      </c>
      <c r="K35" s="1876" t="s">
        <v>20</v>
      </c>
      <c r="L35" s="1876" t="s">
        <v>20</v>
      </c>
      <c r="M35" s="1876" t="s">
        <v>20</v>
      </c>
      <c r="N35" s="2045"/>
    </row>
    <row r="36" spans="1:14" s="1872" customFormat="1" ht="21">
      <c r="A36" s="1856" t="s">
        <v>661</v>
      </c>
      <c r="B36" s="1810"/>
      <c r="C36" s="1931"/>
      <c r="D36" s="2057"/>
      <c r="E36" s="2058"/>
      <c r="F36" s="2059"/>
      <c r="G36" s="2060" t="s">
        <v>20</v>
      </c>
      <c r="H36" s="2061"/>
      <c r="I36" s="2058"/>
      <c r="J36" s="2058"/>
      <c r="K36" s="2057"/>
      <c r="L36" s="2058"/>
      <c r="M36" s="2058"/>
      <c r="N36" s="2067"/>
    </row>
    <row r="37" spans="1:14" s="446" customFormat="1" ht="35.1" customHeight="1">
      <c r="A37" s="1856"/>
      <c r="B37" s="1861" t="s">
        <v>338</v>
      </c>
      <c r="C37" s="1958"/>
      <c r="D37" s="1863" t="s">
        <v>20</v>
      </c>
      <c r="E37" s="1958"/>
      <c r="F37" s="1811"/>
      <c r="G37" s="2056"/>
      <c r="H37" s="1958"/>
      <c r="I37" s="1958"/>
      <c r="J37" s="1958"/>
      <c r="K37" s="2692"/>
      <c r="L37" s="1958"/>
      <c r="M37" s="1958"/>
      <c r="N37" s="2068" t="s">
        <v>20</v>
      </c>
    </row>
    <row r="38" spans="1:14" s="446" customFormat="1" ht="21">
      <c r="A38" s="1856" t="s">
        <v>662</v>
      </c>
      <c r="B38" s="1861"/>
      <c r="C38" s="2049"/>
      <c r="D38" s="2055"/>
      <c r="E38" s="2049"/>
      <c r="F38" s="1811"/>
      <c r="G38" s="2050"/>
      <c r="H38" s="2054"/>
      <c r="I38" s="2054"/>
      <c r="J38" s="2054"/>
      <c r="K38" s="2692"/>
      <c r="L38" s="2054"/>
      <c r="M38" s="2054"/>
      <c r="N38" s="2069"/>
    </row>
    <row r="39" spans="1:14" s="2047" customFormat="1" ht="21">
      <c r="A39" s="1856"/>
      <c r="B39" s="1873"/>
      <c r="C39" s="1958"/>
      <c r="D39" s="1863"/>
      <c r="E39" s="1958"/>
      <c r="F39" s="1811"/>
      <c r="G39" s="2051"/>
      <c r="H39" s="1958"/>
      <c r="I39" s="1958"/>
      <c r="J39" s="1958"/>
      <c r="K39" s="2692"/>
      <c r="L39" s="1958"/>
      <c r="M39" s="1958"/>
      <c r="N39" s="2070"/>
    </row>
    <row r="40" spans="1:14" s="2047" customFormat="1" ht="21.75" thickBot="1">
      <c r="A40" s="1874" t="s">
        <v>663</v>
      </c>
      <c r="B40" s="1875"/>
      <c r="C40" s="2048"/>
      <c r="D40" s="2053"/>
      <c r="E40" s="2048"/>
      <c r="F40" s="1866"/>
      <c r="G40" s="2052"/>
      <c r="H40" s="2048"/>
      <c r="I40" s="2048"/>
      <c r="J40" s="2048"/>
      <c r="K40" s="1876"/>
      <c r="L40" s="2048"/>
      <c r="M40" s="2048"/>
      <c r="N40" s="2071"/>
    </row>
    <row r="41" spans="1:14" s="446" customFormat="1" ht="21">
      <c r="A41" s="1843" t="s">
        <v>15</v>
      </c>
      <c r="B41" s="1844"/>
      <c r="C41" s="1811"/>
      <c r="D41" s="1811"/>
      <c r="E41" s="1811"/>
      <c r="F41" s="1812"/>
      <c r="G41" s="1811"/>
      <c r="H41" s="1811"/>
      <c r="I41" s="1811"/>
      <c r="J41" s="1811"/>
      <c r="K41" s="1811"/>
      <c r="L41" s="1811"/>
      <c r="M41" s="1811"/>
      <c r="N41" s="1814"/>
    </row>
    <row r="42" spans="1:14" s="446" customFormat="1" ht="21">
      <c r="A42" s="1856" t="s">
        <v>252</v>
      </c>
      <c r="B42" s="1815" t="s">
        <v>89</v>
      </c>
      <c r="C42" s="1811"/>
      <c r="D42" s="1811"/>
      <c r="E42" s="1811"/>
      <c r="F42" s="1812"/>
      <c r="G42" s="1811"/>
      <c r="H42" s="1811"/>
      <c r="I42" s="1811"/>
      <c r="J42" s="1811"/>
      <c r="K42" s="1811"/>
      <c r="L42" s="1811"/>
      <c r="M42" s="1811"/>
      <c r="N42" s="1814"/>
    </row>
    <row r="43" spans="1:14" s="446" customFormat="1" ht="21">
      <c r="A43" s="1856" t="s">
        <v>660</v>
      </c>
      <c r="B43" s="1815"/>
      <c r="C43" s="1811"/>
      <c r="D43" s="1811"/>
      <c r="E43" s="1811"/>
      <c r="F43" s="1812"/>
      <c r="G43" s="1811"/>
      <c r="H43" s="1811"/>
      <c r="I43" s="1811"/>
      <c r="J43" s="1811"/>
      <c r="K43" s="1811"/>
      <c r="L43" s="1811"/>
      <c r="M43" s="1811"/>
      <c r="N43" s="1814"/>
    </row>
    <row r="44" spans="1:14" s="446" customFormat="1" ht="21.75" thickBot="1">
      <c r="A44" s="1856"/>
      <c r="B44" s="1861"/>
      <c r="C44" s="1811"/>
      <c r="D44" s="1811"/>
      <c r="E44" s="1811"/>
      <c r="F44" s="2046"/>
      <c r="G44" s="1811"/>
      <c r="H44" s="1811"/>
      <c r="I44" s="1811"/>
      <c r="J44" s="1811"/>
      <c r="K44" s="1811"/>
      <c r="L44" s="1811"/>
      <c r="M44" s="1811"/>
      <c r="N44" s="1814"/>
    </row>
    <row r="45" spans="1:14" s="446" customFormat="1" ht="21">
      <c r="A45" s="1851" t="s">
        <v>116</v>
      </c>
      <c r="B45" s="1877"/>
      <c r="C45" s="1852"/>
      <c r="D45" s="1852"/>
      <c r="E45" s="1852"/>
      <c r="F45" s="1853"/>
      <c r="G45" s="1852"/>
      <c r="H45" s="1852"/>
      <c r="I45" s="1852"/>
      <c r="J45" s="1852"/>
      <c r="K45" s="1852"/>
      <c r="L45" s="1852"/>
      <c r="M45" s="1878"/>
      <c r="N45" s="1878"/>
    </row>
    <row r="46" spans="1:14" s="446" customFormat="1" ht="21">
      <c r="A46" s="1809" t="s">
        <v>117</v>
      </c>
      <c r="B46" s="1861"/>
      <c r="C46" s="1811"/>
      <c r="D46" s="1811"/>
      <c r="E46" s="1811"/>
      <c r="F46" s="1863"/>
      <c r="G46" s="1811"/>
      <c r="H46" s="1811"/>
      <c r="I46" s="1811"/>
      <c r="J46" s="1811"/>
      <c r="K46" s="1811"/>
      <c r="L46" s="1811"/>
      <c r="M46" s="1814"/>
      <c r="N46" s="1814"/>
    </row>
    <row r="47" spans="1:14" s="446" customFormat="1" ht="21">
      <c r="A47" s="1879" t="s">
        <v>253</v>
      </c>
      <c r="B47" s="1861"/>
      <c r="C47" s="1811"/>
      <c r="D47" s="1811"/>
      <c r="E47" s="1811"/>
      <c r="F47" s="1812"/>
      <c r="G47" s="1811"/>
      <c r="H47" s="1811"/>
      <c r="I47" s="1811"/>
      <c r="J47" s="1811"/>
      <c r="K47" s="1811"/>
      <c r="L47" s="1811"/>
      <c r="M47" s="1814"/>
      <c r="N47" s="1814"/>
    </row>
    <row r="48" spans="1:14" s="446" customFormat="1" ht="21">
      <c r="A48" s="1879" t="s">
        <v>254</v>
      </c>
      <c r="B48" s="1861"/>
      <c r="C48" s="1811"/>
      <c r="D48" s="1811"/>
      <c r="E48" s="1811"/>
      <c r="F48" s="1860"/>
      <c r="G48" s="1811"/>
      <c r="H48" s="1811"/>
      <c r="I48" s="1811"/>
      <c r="J48" s="1811"/>
      <c r="K48" s="1811"/>
      <c r="L48" s="1811"/>
      <c r="M48" s="1814"/>
      <c r="N48" s="1814"/>
    </row>
    <row r="49" spans="1:14" s="446" customFormat="1" ht="21">
      <c r="A49" s="1879"/>
      <c r="B49" s="1861"/>
      <c r="C49" s="1811"/>
      <c r="D49" s="1811"/>
      <c r="E49" s="1811"/>
      <c r="F49" s="1863"/>
      <c r="G49" s="1811"/>
      <c r="H49" s="1811"/>
      <c r="I49" s="1811"/>
      <c r="J49" s="1811"/>
      <c r="K49" s="1811"/>
      <c r="L49" s="1811"/>
      <c r="M49" s="1814"/>
      <c r="N49" s="1814"/>
    </row>
    <row r="50" spans="1:14" s="446" customFormat="1" ht="21">
      <c r="A50" s="1809" t="s">
        <v>118</v>
      </c>
      <c r="B50" s="1861"/>
      <c r="C50" s="1811"/>
      <c r="D50" s="1811"/>
      <c r="E50" s="1811"/>
      <c r="F50" s="1812"/>
      <c r="G50" s="1811"/>
      <c r="H50" s="1811"/>
      <c r="I50" s="1811"/>
      <c r="J50" s="1811"/>
      <c r="K50" s="1811"/>
      <c r="L50" s="1811"/>
      <c r="M50" s="1814"/>
      <c r="N50" s="1814"/>
    </row>
    <row r="51" spans="1:14" s="446" customFormat="1" ht="21">
      <c r="A51" s="1809" t="s">
        <v>119</v>
      </c>
      <c r="B51" s="1861"/>
      <c r="C51" s="1811"/>
      <c r="D51" s="1811"/>
      <c r="E51" s="1811"/>
      <c r="F51" s="1812"/>
      <c r="G51" s="1811"/>
      <c r="H51" s="1811"/>
      <c r="I51" s="1811"/>
      <c r="J51" s="1811"/>
      <c r="K51" s="1811"/>
      <c r="L51" s="1811"/>
      <c r="M51" s="1814"/>
      <c r="N51" s="1814"/>
    </row>
    <row r="52" spans="1:14" s="446" customFormat="1" ht="21">
      <c r="A52" s="1856" t="s">
        <v>120</v>
      </c>
      <c r="B52" s="1861"/>
      <c r="C52" s="1811"/>
      <c r="D52" s="1811"/>
      <c r="E52" s="1811"/>
      <c r="F52" s="1812"/>
      <c r="G52" s="1811"/>
      <c r="H52" s="1811"/>
      <c r="I52" s="1811"/>
      <c r="J52" s="1811"/>
      <c r="K52" s="1811"/>
      <c r="L52" s="1811"/>
      <c r="M52" s="1814"/>
      <c r="N52" s="1814"/>
    </row>
    <row r="53" spans="1:14" s="446" customFormat="1" ht="21">
      <c r="A53" s="1856" t="s">
        <v>121</v>
      </c>
      <c r="B53" s="1861"/>
      <c r="C53" s="1811"/>
      <c r="D53" s="1811"/>
      <c r="E53" s="1811"/>
      <c r="F53" s="1812"/>
      <c r="G53" s="1811"/>
      <c r="H53" s="1811"/>
      <c r="I53" s="1811"/>
      <c r="J53" s="1811"/>
      <c r="K53" s="1811"/>
      <c r="L53" s="1811"/>
      <c r="M53" s="1814"/>
      <c r="N53" s="1814"/>
    </row>
    <row r="54" spans="1:14" s="446" customFormat="1" ht="21.75" thickBot="1">
      <c r="A54" s="1856" t="s">
        <v>122</v>
      </c>
      <c r="B54" s="1861"/>
      <c r="C54" s="1811"/>
      <c r="D54" s="1811"/>
      <c r="E54" s="1811"/>
      <c r="F54" s="1812"/>
      <c r="G54" s="1811"/>
      <c r="H54" s="1811"/>
      <c r="I54" s="1811"/>
      <c r="J54" s="1811"/>
      <c r="K54" s="1811"/>
      <c r="L54" s="1811"/>
      <c r="M54" s="1814"/>
      <c r="N54" s="1814"/>
    </row>
    <row r="55" spans="1:14" s="446" customFormat="1" ht="21">
      <c r="A55" s="1851" t="s">
        <v>26</v>
      </c>
      <c r="B55" s="1838"/>
      <c r="C55" s="1852"/>
      <c r="D55" s="1852"/>
      <c r="E55" s="1852"/>
      <c r="F55" s="1924"/>
      <c r="G55" s="1853"/>
      <c r="H55" s="1853"/>
      <c r="I55" s="1852"/>
      <c r="J55" s="1818"/>
      <c r="K55" s="1853"/>
      <c r="L55" s="1852"/>
      <c r="M55" s="1852"/>
      <c r="N55" s="1878"/>
    </row>
    <row r="56" spans="1:14" s="446" customFormat="1" ht="21">
      <c r="A56" s="1809" t="s">
        <v>145</v>
      </c>
      <c r="B56" s="1815" t="s">
        <v>89</v>
      </c>
      <c r="C56" s="1811"/>
      <c r="D56" s="1811"/>
      <c r="E56" s="1811"/>
      <c r="F56" s="2592"/>
      <c r="G56" s="1857"/>
      <c r="H56" s="1857"/>
      <c r="I56" s="1811"/>
      <c r="J56" s="1813"/>
      <c r="K56" s="1857"/>
      <c r="L56" s="1811"/>
      <c r="M56" s="1811"/>
      <c r="N56" s="1814"/>
    </row>
    <row r="57" spans="1:14" s="446" customFormat="1" ht="21">
      <c r="A57" s="1809" t="s">
        <v>255</v>
      </c>
      <c r="B57" s="1810" t="s">
        <v>90</v>
      </c>
      <c r="C57" s="1811"/>
      <c r="D57" s="1811"/>
      <c r="E57" s="1811"/>
      <c r="F57" s="1831"/>
      <c r="G57" s="1880"/>
      <c r="H57" s="1880"/>
      <c r="I57" s="1811"/>
      <c r="J57" s="1813"/>
      <c r="K57" s="1880"/>
      <c r="L57" s="1811"/>
      <c r="M57" s="1811"/>
      <c r="N57" s="1814"/>
    </row>
    <row r="58" spans="1:14" s="446" customFormat="1" ht="26.1" customHeight="1">
      <c r="A58" s="1809"/>
      <c r="B58" s="1810"/>
      <c r="C58" s="1811"/>
      <c r="D58" s="1811"/>
      <c r="E58" s="1811"/>
      <c r="F58" s="1811"/>
      <c r="G58" s="2693"/>
      <c r="H58" s="1812"/>
      <c r="I58" s="1811"/>
      <c r="J58" s="1813"/>
      <c r="K58" s="1812"/>
      <c r="L58" s="1811"/>
      <c r="M58" s="1811"/>
      <c r="N58" s="1814"/>
    </row>
    <row r="59" spans="1:14" s="446" customFormat="1" ht="26.1" customHeight="1">
      <c r="A59" s="1809"/>
      <c r="B59" s="1815"/>
      <c r="C59" s="1811"/>
      <c r="D59" s="1811"/>
      <c r="E59" s="1811"/>
      <c r="F59" s="1811"/>
      <c r="G59" s="2693"/>
      <c r="H59" s="1812"/>
      <c r="I59" s="1811"/>
      <c r="J59" s="1813"/>
      <c r="K59" s="1812"/>
      <c r="L59" s="1811"/>
      <c r="M59" s="1811"/>
      <c r="N59" s="1814"/>
    </row>
    <row r="60" spans="1:14" s="446" customFormat="1" ht="21.75" thickBot="1">
      <c r="A60" s="1809" t="s">
        <v>302</v>
      </c>
      <c r="B60" s="1815"/>
      <c r="C60" s="1811"/>
      <c r="D60" s="1811"/>
      <c r="E60" s="1811"/>
      <c r="F60" s="2593"/>
      <c r="G60" s="1816"/>
      <c r="H60" s="1812"/>
      <c r="I60" s="1811"/>
      <c r="J60" s="1813"/>
      <c r="K60" s="1812"/>
      <c r="L60" s="1811"/>
      <c r="M60" s="1811"/>
      <c r="N60" s="1814"/>
    </row>
    <row r="61" spans="1:14" s="446" customFormat="1" ht="21">
      <c r="A61" s="1851" t="s">
        <v>123</v>
      </c>
      <c r="B61" s="1881"/>
      <c r="C61" s="1818"/>
      <c r="D61" s="1882"/>
      <c r="E61" s="1818"/>
      <c r="F61" s="1818"/>
      <c r="G61" s="1882"/>
      <c r="H61" s="1853"/>
      <c r="I61" s="1818"/>
      <c r="J61" s="1818"/>
      <c r="K61" s="1818"/>
      <c r="L61" s="1818"/>
      <c r="M61" s="1818"/>
      <c r="N61" s="1878"/>
    </row>
    <row r="62" spans="1:14" s="446" customFormat="1" ht="21">
      <c r="A62" s="1809" t="s">
        <v>256</v>
      </c>
      <c r="B62" s="1883" t="s">
        <v>89</v>
      </c>
      <c r="C62" s="1813"/>
      <c r="D62" s="1884"/>
      <c r="E62" s="1813"/>
      <c r="F62" s="1813"/>
      <c r="G62" s="1884"/>
      <c r="H62" s="1885"/>
      <c r="I62" s="1813"/>
      <c r="J62" s="1813"/>
      <c r="K62" s="1813"/>
      <c r="L62" s="1813"/>
      <c r="M62" s="1813"/>
      <c r="N62" s="1814"/>
    </row>
    <row r="63" spans="1:14" s="446" customFormat="1" ht="35.1" customHeight="1">
      <c r="A63" s="1886" t="s">
        <v>20</v>
      </c>
      <c r="B63" s="1887" t="s">
        <v>90</v>
      </c>
      <c r="C63" s="1813"/>
      <c r="D63" s="1888"/>
      <c r="E63" s="1813"/>
      <c r="F63" s="1813"/>
      <c r="G63" s="1888"/>
      <c r="H63" s="1880"/>
      <c r="I63" s="1813"/>
      <c r="J63" s="1813"/>
      <c r="K63" s="1813"/>
      <c r="L63" s="1813"/>
      <c r="M63" s="1813"/>
      <c r="N63" s="1814"/>
    </row>
    <row r="64" spans="1:14" s="446" customFormat="1" ht="63">
      <c r="A64" s="1886" t="s">
        <v>303</v>
      </c>
      <c r="B64" s="1883"/>
      <c r="C64" s="1813"/>
      <c r="D64" s="1889"/>
      <c r="E64" s="1813"/>
      <c r="F64" s="1813"/>
      <c r="G64" s="1889"/>
      <c r="H64" s="1890"/>
      <c r="I64" s="1813"/>
      <c r="J64" s="1813"/>
      <c r="K64" s="1813"/>
      <c r="L64" s="1813"/>
      <c r="M64" s="1813"/>
      <c r="N64" s="1814"/>
    </row>
    <row r="65" spans="1:14" s="446" customFormat="1" ht="21.75" thickBot="1">
      <c r="A65" s="1809" t="s">
        <v>302</v>
      </c>
      <c r="B65" s="1883"/>
      <c r="C65" s="1891"/>
      <c r="D65" s="1892"/>
      <c r="E65" s="1813"/>
      <c r="F65" s="1813"/>
      <c r="G65" s="1892"/>
      <c r="H65" s="1893"/>
      <c r="I65" s="1813"/>
      <c r="J65" s="1813"/>
      <c r="K65" s="1813"/>
      <c r="L65" s="1813"/>
      <c r="M65" s="1813"/>
      <c r="N65" s="1814"/>
    </row>
    <row r="66" spans="1:14" s="446" customFormat="1" ht="21.75" thickTop="1">
      <c r="A66" s="1894" t="s">
        <v>586</v>
      </c>
      <c r="B66" s="1881"/>
      <c r="C66" s="1895"/>
      <c r="D66" s="1882"/>
      <c r="E66" s="1895"/>
      <c r="F66" s="1882"/>
      <c r="G66" s="1896"/>
      <c r="H66" s="1896"/>
      <c r="I66" s="1896"/>
      <c r="J66" s="1896"/>
      <c r="K66" s="1896"/>
      <c r="L66" s="1882"/>
      <c r="M66" s="1897"/>
      <c r="N66" s="1897"/>
    </row>
    <row r="67" spans="1:14" s="446" customFormat="1" ht="42">
      <c r="A67" s="1879" t="s">
        <v>497</v>
      </c>
      <c r="B67" s="1883" t="s">
        <v>89</v>
      </c>
      <c r="C67" s="1813"/>
      <c r="D67" s="1884"/>
      <c r="E67" s="1813"/>
      <c r="F67" s="1884"/>
      <c r="G67" s="1898"/>
      <c r="H67" s="1898"/>
      <c r="I67" s="1898"/>
      <c r="J67" s="1898"/>
      <c r="K67" s="1898"/>
      <c r="L67" s="1884"/>
      <c r="M67" s="1814"/>
      <c r="N67" s="1814"/>
    </row>
    <row r="68" spans="1:14" s="446" customFormat="1" ht="21">
      <c r="A68" s="1809" t="s">
        <v>503</v>
      </c>
      <c r="B68" s="1887" t="s">
        <v>90</v>
      </c>
      <c r="C68" s="1813"/>
      <c r="D68" s="1888"/>
      <c r="E68" s="1813"/>
      <c r="F68" s="1888"/>
      <c r="G68" s="1898"/>
      <c r="H68" s="1898"/>
      <c r="I68" s="1898"/>
      <c r="J68" s="1898"/>
      <c r="K68" s="1898"/>
      <c r="L68" s="1888"/>
      <c r="M68" s="1814"/>
      <c r="N68" s="1814"/>
    </row>
    <row r="69" spans="1:14" s="446" customFormat="1" ht="21.75" thickBot="1">
      <c r="A69" s="1899" t="s">
        <v>723</v>
      </c>
      <c r="B69" s="1900"/>
      <c r="C69" s="1813"/>
      <c r="D69" s="1901"/>
      <c r="E69" s="1902"/>
      <c r="F69" s="1901"/>
      <c r="G69" s="1903"/>
      <c r="H69" s="1903"/>
      <c r="I69" s="1903"/>
      <c r="J69" s="1903"/>
      <c r="K69" s="1903"/>
      <c r="L69" s="1901"/>
      <c r="M69" s="1904"/>
      <c r="N69" s="1904"/>
    </row>
    <row r="70" spans="1:14" s="446" customFormat="1" ht="21.75" thickTop="1">
      <c r="A70" s="1894" t="s">
        <v>504</v>
      </c>
      <c r="B70" s="1905"/>
      <c r="C70" s="1853"/>
      <c r="D70" s="1882"/>
      <c r="E70" s="1895"/>
      <c r="F70" s="1895"/>
      <c r="G70" s="1896"/>
      <c r="H70" s="1896"/>
      <c r="I70" s="1896"/>
      <c r="J70" s="1896"/>
      <c r="K70" s="1896"/>
      <c r="L70" s="1896"/>
      <c r="M70" s="1897"/>
      <c r="N70" s="1897"/>
    </row>
    <row r="71" spans="1:14" s="446" customFormat="1" ht="42">
      <c r="A71" s="1879" t="s">
        <v>505</v>
      </c>
      <c r="B71" s="1883"/>
      <c r="C71" s="1893"/>
      <c r="D71" s="1893"/>
      <c r="E71" s="1813"/>
      <c r="F71" s="1813"/>
      <c r="G71" s="1898"/>
      <c r="H71" s="1898"/>
      <c r="I71" s="1898"/>
      <c r="J71" s="1898"/>
      <c r="K71" s="1898"/>
      <c r="L71" s="1898"/>
      <c r="M71" s="1814"/>
      <c r="N71" s="1814"/>
    </row>
    <row r="72" spans="1:14" s="446" customFormat="1" ht="21">
      <c r="A72" s="1809"/>
      <c r="B72" s="1883"/>
      <c r="C72" s="1893"/>
      <c r="D72" s="1893"/>
      <c r="E72" s="1813"/>
      <c r="F72" s="1813"/>
      <c r="G72" s="1898"/>
      <c r="H72" s="1898"/>
      <c r="I72" s="1898"/>
      <c r="J72" s="1898"/>
      <c r="K72" s="1898"/>
      <c r="L72" s="1898"/>
      <c r="M72" s="1814"/>
      <c r="N72" s="1814"/>
    </row>
    <row r="73" spans="1:14" s="446" customFormat="1" ht="21.75" thickBot="1">
      <c r="A73" s="1899"/>
      <c r="B73" s="1900"/>
      <c r="C73" s="1947"/>
      <c r="D73" s="1901"/>
      <c r="E73" s="1902"/>
      <c r="F73" s="1902"/>
      <c r="G73" s="1903"/>
      <c r="H73" s="1903"/>
      <c r="I73" s="1903"/>
      <c r="J73" s="1903"/>
      <c r="K73" s="1903"/>
      <c r="L73" s="1903"/>
      <c r="M73" s="1904"/>
      <c r="N73" s="1904"/>
    </row>
    <row r="74" spans="1:14" s="446" customFormat="1" ht="21.75" thickTop="1">
      <c r="A74" s="1906" t="s">
        <v>526</v>
      </c>
      <c r="B74" s="1907"/>
      <c r="C74" s="1908"/>
      <c r="D74" s="1909"/>
      <c r="E74" s="1895"/>
      <c r="F74" s="1895"/>
      <c r="G74" s="1910"/>
      <c r="H74" s="1910"/>
      <c r="I74" s="1896"/>
      <c r="J74" s="1896"/>
      <c r="K74" s="1910"/>
      <c r="L74" s="1896"/>
      <c r="M74" s="1897"/>
      <c r="N74" s="1897"/>
    </row>
    <row r="75" spans="1:14" s="446" customFormat="1" ht="21">
      <c r="A75" s="1879" t="s">
        <v>527</v>
      </c>
      <c r="B75" s="1861"/>
      <c r="C75" s="1908"/>
      <c r="D75" s="1908"/>
      <c r="E75" s="1908"/>
      <c r="F75" s="1908"/>
      <c r="G75" s="1911"/>
      <c r="H75" s="1911"/>
      <c r="I75" s="1912"/>
      <c r="J75" s="1908"/>
      <c r="K75" s="1911"/>
      <c r="L75" s="1908"/>
      <c r="M75" s="1908"/>
      <c r="N75" s="1908"/>
    </row>
    <row r="76" spans="1:14" s="446" customFormat="1" ht="21">
      <c r="A76" s="1809" t="s">
        <v>530</v>
      </c>
      <c r="B76" s="1887"/>
      <c r="C76" s="1908"/>
      <c r="D76" s="1908"/>
      <c r="E76" s="1908"/>
      <c r="F76" s="1908"/>
      <c r="G76" s="1860"/>
      <c r="H76" s="1860"/>
      <c r="I76" s="1908"/>
      <c r="J76" s="1908"/>
      <c r="K76" s="1860"/>
      <c r="L76" s="1908"/>
      <c r="M76" s="1908"/>
      <c r="N76" s="1908"/>
    </row>
    <row r="77" spans="1:14" s="446" customFormat="1" ht="21">
      <c r="A77" s="1809"/>
      <c r="B77" s="1810" t="s">
        <v>89</v>
      </c>
      <c r="C77" s="1913"/>
      <c r="D77" s="1913"/>
      <c r="E77" s="1913"/>
      <c r="F77" s="1913"/>
      <c r="G77" s="1885"/>
      <c r="H77" s="1885"/>
      <c r="I77" s="1913"/>
      <c r="J77" s="1913"/>
      <c r="K77" s="1885"/>
      <c r="L77" s="1913"/>
      <c r="M77" s="1913"/>
      <c r="N77" s="1913"/>
    </row>
    <row r="78" spans="1:14" s="446" customFormat="1" ht="21">
      <c r="A78" s="1809"/>
      <c r="B78" s="1810" t="s">
        <v>209</v>
      </c>
      <c r="C78" s="1811"/>
      <c r="D78" s="1811"/>
      <c r="E78" s="1811"/>
      <c r="F78" s="1811"/>
      <c r="G78" s="1885"/>
      <c r="H78" s="1885"/>
      <c r="I78" s="1811"/>
      <c r="J78" s="1811"/>
      <c r="K78" s="1885"/>
      <c r="L78" s="1811"/>
      <c r="M78" s="1811"/>
      <c r="N78" s="1811"/>
    </row>
    <row r="79" spans="1:14" s="446" customFormat="1" ht="21.75" thickBot="1">
      <c r="A79" s="1914"/>
      <c r="B79" s="1915"/>
      <c r="C79" s="1916"/>
      <c r="D79" s="1916"/>
      <c r="E79" s="1916"/>
      <c r="F79" s="1916"/>
      <c r="G79" s="1917"/>
      <c r="H79" s="1917"/>
      <c r="I79" s="1916"/>
      <c r="J79" s="1916"/>
      <c r="K79" s="1917"/>
      <c r="L79" s="1916"/>
      <c r="M79" s="1916"/>
      <c r="N79" s="1916"/>
    </row>
    <row r="80" spans="1:14" s="446" customFormat="1" ht="21.75" thickTop="1">
      <c r="A80" s="1843" t="s">
        <v>132</v>
      </c>
      <c r="B80" s="1844"/>
      <c r="C80" s="1813"/>
      <c r="D80" s="1811"/>
      <c r="E80" s="1811"/>
      <c r="F80" s="2014"/>
      <c r="G80" s="1811"/>
      <c r="H80" s="1885"/>
      <c r="I80" s="2014"/>
      <c r="J80" s="1811"/>
      <c r="K80" s="1811"/>
      <c r="L80" s="1811"/>
      <c r="M80" s="1814"/>
      <c r="N80" s="1885"/>
    </row>
    <row r="81" spans="1:14" s="446" customFormat="1" ht="21">
      <c r="A81" s="1809" t="s">
        <v>73</v>
      </c>
      <c r="B81" s="1918" t="s">
        <v>89</v>
      </c>
      <c r="C81" s="1813"/>
      <c r="D81" s="1813"/>
      <c r="E81" s="1811"/>
      <c r="F81" s="2591"/>
      <c r="G81" s="1920"/>
      <c r="H81" s="1919"/>
      <c r="I81" s="2591"/>
      <c r="J81" s="1811"/>
      <c r="K81" s="1811"/>
      <c r="L81" s="1811"/>
      <c r="M81" s="1814"/>
      <c r="N81" s="1919"/>
    </row>
    <row r="82" spans="1:14" s="446" customFormat="1" ht="21">
      <c r="A82" s="1809" t="s">
        <v>21</v>
      </c>
      <c r="B82" s="1810" t="s">
        <v>90</v>
      </c>
      <c r="C82" s="1921"/>
      <c r="D82" s="1921"/>
      <c r="E82" s="1913"/>
      <c r="F82" s="1831"/>
      <c r="G82" s="1913"/>
      <c r="H82" s="1880"/>
      <c r="I82" s="1831"/>
      <c r="J82" s="1913"/>
      <c r="K82" s="1913"/>
      <c r="L82" s="1913"/>
      <c r="M82" s="1922"/>
      <c r="N82" s="1880"/>
    </row>
    <row r="83" spans="1:14" s="446" customFormat="1" ht="21">
      <c r="A83" s="1886" t="s">
        <v>20</v>
      </c>
      <c r="B83" s="1815"/>
      <c r="C83" s="1813"/>
      <c r="D83" s="1813"/>
      <c r="E83" s="1811"/>
      <c r="F83" s="1811"/>
      <c r="G83" s="1811"/>
      <c r="H83" s="1812"/>
      <c r="I83" s="1811"/>
      <c r="J83" s="1811"/>
      <c r="K83" s="1811"/>
      <c r="L83" s="1811"/>
      <c r="M83" s="1814"/>
      <c r="N83" s="1812"/>
    </row>
    <row r="84" spans="1:14" s="446" customFormat="1" ht="21">
      <c r="A84" s="1886"/>
      <c r="B84" s="1815"/>
      <c r="C84" s="1813"/>
      <c r="D84" s="1813"/>
      <c r="E84" s="1811"/>
      <c r="F84" s="1811"/>
      <c r="G84" s="1811"/>
      <c r="H84" s="1812"/>
      <c r="I84" s="1811"/>
      <c r="J84" s="1811"/>
      <c r="K84" s="1811"/>
      <c r="L84" s="1811"/>
      <c r="M84" s="1814"/>
      <c r="N84" s="1812"/>
    </row>
    <row r="85" spans="1:14" s="446" customFormat="1" ht="21.75" thickBot="1">
      <c r="A85" s="1809"/>
      <c r="B85" s="1815"/>
      <c r="C85" s="1813"/>
      <c r="D85" s="1813"/>
      <c r="E85" s="1811"/>
      <c r="F85" s="1811"/>
      <c r="G85" s="1811"/>
      <c r="H85" s="1812"/>
      <c r="I85" s="1811"/>
      <c r="J85" s="1811"/>
      <c r="K85" s="1811"/>
      <c r="L85" s="1811"/>
      <c r="M85" s="1814"/>
      <c r="N85" s="1812"/>
    </row>
    <row r="86" spans="1:14" s="446" customFormat="1" ht="21">
      <c r="A86" s="1923" t="s">
        <v>161</v>
      </c>
      <c r="B86" s="1838"/>
      <c r="C86" s="1924"/>
      <c r="D86" s="1924"/>
      <c r="E86" s="1924"/>
      <c r="F86" s="1924"/>
      <c r="G86" s="1924"/>
      <c r="H86" s="1853"/>
      <c r="I86" s="1925"/>
      <c r="J86" s="1853"/>
      <c r="K86" s="1818"/>
      <c r="L86" s="1818"/>
      <c r="M86" s="1818"/>
      <c r="N86" s="1818"/>
    </row>
    <row r="87" spans="1:14" s="446" customFormat="1" ht="21">
      <c r="A87" s="1856" t="s">
        <v>69</v>
      </c>
      <c r="B87" s="1815" t="s">
        <v>89</v>
      </c>
      <c r="C87" s="1926"/>
      <c r="D87" s="1926"/>
      <c r="E87" s="1926"/>
      <c r="F87" s="1926"/>
      <c r="G87" s="1926"/>
      <c r="H87" s="1927"/>
      <c r="I87" s="1928"/>
      <c r="J87" s="1927"/>
      <c r="K87" s="1813"/>
      <c r="L87" s="1813"/>
      <c r="M87" s="1813"/>
      <c r="N87" s="1813"/>
    </row>
    <row r="88" spans="1:14" s="446" customFormat="1" ht="21">
      <c r="A88" s="1856" t="s">
        <v>274</v>
      </c>
      <c r="B88" s="1810" t="s">
        <v>90</v>
      </c>
      <c r="C88" s="1813"/>
      <c r="D88" s="1813"/>
      <c r="E88" s="1813"/>
      <c r="F88" s="1813"/>
      <c r="G88" s="1813"/>
      <c r="H88" s="1860"/>
      <c r="I88" s="1929"/>
      <c r="J88" s="1860"/>
      <c r="K88" s="1813"/>
      <c r="L88" s="1813"/>
      <c r="M88" s="1813"/>
      <c r="N88" s="1813"/>
    </row>
    <row r="89" spans="1:14" s="446" customFormat="1" ht="21">
      <c r="A89" s="1856"/>
      <c r="B89" s="1810"/>
      <c r="C89" s="1813"/>
      <c r="D89" s="1813"/>
      <c r="E89" s="1813"/>
      <c r="F89" s="1813"/>
      <c r="G89" s="1813"/>
      <c r="H89" s="1885"/>
      <c r="I89" s="1929"/>
      <c r="J89" s="1885"/>
      <c r="K89" s="1813"/>
      <c r="L89" s="1813"/>
      <c r="M89" s="1813"/>
      <c r="N89" s="1813"/>
    </row>
    <row r="90" spans="1:14" s="446" customFormat="1" ht="21.75" thickBot="1">
      <c r="A90" s="1856"/>
      <c r="B90" s="1810"/>
      <c r="C90" s="1813"/>
      <c r="D90" s="1813"/>
      <c r="E90" s="1813"/>
      <c r="F90" s="1813"/>
      <c r="G90" s="1813"/>
      <c r="H90" s="1890"/>
      <c r="I90" s="1929"/>
      <c r="J90" s="1890"/>
      <c r="K90" s="1813"/>
      <c r="L90" s="1813"/>
      <c r="M90" s="1813"/>
      <c r="N90" s="1813"/>
    </row>
    <row r="91" spans="1:14" s="446" customFormat="1" ht="21">
      <c r="A91" s="1923" t="s">
        <v>24</v>
      </c>
      <c r="B91" s="1838"/>
      <c r="C91" s="1924"/>
      <c r="D91" s="1924"/>
      <c r="E91" s="1924"/>
      <c r="F91" s="1924"/>
      <c r="G91" s="1924"/>
      <c r="H91" s="1853"/>
      <c r="I91" s="1924"/>
      <c r="J91" s="1853"/>
      <c r="K91" s="1924"/>
      <c r="L91" s="1924"/>
      <c r="M91" s="1924"/>
      <c r="N91" s="1818"/>
    </row>
    <row r="92" spans="1:14" s="446" customFormat="1" ht="21">
      <c r="A92" s="1856" t="s">
        <v>128</v>
      </c>
      <c r="B92" s="1815" t="s">
        <v>89</v>
      </c>
      <c r="C92" s="1926"/>
      <c r="D92" s="1926"/>
      <c r="E92" s="1926"/>
      <c r="F92" s="1926"/>
      <c r="G92" s="1926"/>
      <c r="H92" s="1927"/>
      <c r="I92" s="1930"/>
      <c r="J92" s="1927"/>
      <c r="K92" s="1930"/>
      <c r="L92" s="1930"/>
      <c r="M92" s="1930"/>
      <c r="N92" s="1813"/>
    </row>
    <row r="93" spans="1:14" s="446" customFormat="1" ht="21">
      <c r="A93" s="1856" t="s">
        <v>588</v>
      </c>
      <c r="B93" s="1810" t="s">
        <v>90</v>
      </c>
      <c r="C93" s="1813"/>
      <c r="D93" s="1813"/>
      <c r="E93" s="1813"/>
      <c r="F93" s="1813"/>
      <c r="G93" s="1813"/>
      <c r="H93" s="1927"/>
      <c r="I93" s="1931"/>
      <c r="J93" s="1927"/>
      <c r="K93" s="1931"/>
      <c r="L93" s="1931"/>
      <c r="M93" s="1931"/>
      <c r="N93" s="1813"/>
    </row>
    <row r="94" spans="1:14" s="446" customFormat="1" ht="21">
      <c r="A94" s="1886"/>
      <c r="B94" s="1810"/>
      <c r="C94" s="1813"/>
      <c r="D94" s="1813"/>
      <c r="E94" s="1813"/>
      <c r="F94" s="1813"/>
      <c r="G94" s="1813"/>
      <c r="H94" s="1890"/>
      <c r="I94" s="1813"/>
      <c r="J94" s="1890"/>
      <c r="K94" s="1813"/>
      <c r="L94" s="1813"/>
      <c r="M94" s="1813"/>
      <c r="N94" s="1813"/>
    </row>
    <row r="95" spans="1:14" s="446" customFormat="1" ht="21.75" thickBot="1">
      <c r="A95" s="1874"/>
      <c r="B95" s="1841"/>
      <c r="C95" s="1932"/>
      <c r="D95" s="1932"/>
      <c r="E95" s="1932"/>
      <c r="F95" s="1932"/>
      <c r="G95" s="1932"/>
      <c r="H95" s="1933"/>
      <c r="I95" s="1891"/>
      <c r="J95" s="1891"/>
      <c r="K95" s="1933"/>
      <c r="L95" s="1891"/>
      <c r="M95" s="1891"/>
      <c r="N95" s="1934"/>
    </row>
    <row r="96" spans="1:14" s="446" customFormat="1" ht="21">
      <c r="A96" s="1923" t="s">
        <v>587</v>
      </c>
      <c r="B96" s="1838"/>
      <c r="C96" s="1935"/>
      <c r="D96" s="1935"/>
      <c r="E96" s="1818"/>
      <c r="F96" s="1818"/>
      <c r="G96" s="1818"/>
      <c r="H96" s="1818"/>
      <c r="I96" s="1853"/>
      <c r="J96" s="1935"/>
      <c r="K96" s="1935"/>
      <c r="L96" s="1818"/>
      <c r="M96" s="1852"/>
      <c r="N96" s="1936"/>
    </row>
    <row r="97" spans="1:14" s="446" customFormat="1" ht="21">
      <c r="A97" s="1937" t="s">
        <v>145</v>
      </c>
      <c r="B97" s="1918" t="s">
        <v>89</v>
      </c>
      <c r="C97" s="1930"/>
      <c r="D97" s="1930"/>
      <c r="E97" s="1813"/>
      <c r="F97" s="1813"/>
      <c r="G97" s="1926"/>
      <c r="H97" s="1926"/>
      <c r="I97" s="1927"/>
      <c r="J97" s="1930"/>
      <c r="K97" s="1930"/>
      <c r="L97" s="1926"/>
      <c r="M97" s="1908"/>
      <c r="N97" s="1938"/>
    </row>
    <row r="98" spans="1:14" s="446" customFormat="1" ht="21">
      <c r="A98" s="1937" t="s">
        <v>502</v>
      </c>
      <c r="B98" s="1810" t="s">
        <v>90</v>
      </c>
      <c r="C98" s="1939"/>
      <c r="D98" s="1939"/>
      <c r="E98" s="1813"/>
      <c r="F98" s="1813"/>
      <c r="G98" s="1921"/>
      <c r="H98" s="1921"/>
      <c r="I98" s="1860"/>
      <c r="J98" s="1939"/>
      <c r="K98" s="1939"/>
      <c r="L98" s="1921"/>
      <c r="M98" s="1913"/>
      <c r="N98" s="1940"/>
    </row>
    <row r="99" spans="1:14" s="446" customFormat="1" ht="21">
      <c r="A99" s="1937"/>
      <c r="B99" s="1941"/>
      <c r="C99" s="1942"/>
      <c r="D99" s="1942"/>
      <c r="E99" s="1813"/>
      <c r="F99" s="1813"/>
      <c r="G99" s="1813"/>
      <c r="H99" s="1813"/>
      <c r="I99" s="1890"/>
      <c r="J99" s="1942"/>
      <c r="K99" s="1942"/>
      <c r="L99" s="1813"/>
      <c r="M99" s="1811"/>
      <c r="N99" s="1943"/>
    </row>
    <row r="100" spans="1:14" s="446" customFormat="1" ht="21.75" thickBot="1">
      <c r="A100" s="1944"/>
      <c r="B100" s="1945"/>
      <c r="C100" s="1946"/>
      <c r="D100" s="1946"/>
      <c r="E100" s="1891"/>
      <c r="F100" s="1891"/>
      <c r="G100" s="1891"/>
      <c r="H100" s="1891"/>
      <c r="I100" s="1947"/>
      <c r="J100" s="1946"/>
      <c r="K100" s="1946"/>
      <c r="L100" s="1891"/>
      <c r="M100" s="1866"/>
      <c r="N100" s="1948"/>
    </row>
    <row r="101" spans="1:14" s="446" customFormat="1" ht="21">
      <c r="A101" s="1923" t="s">
        <v>2</v>
      </c>
      <c r="B101" s="1838"/>
      <c r="C101" s="1935"/>
      <c r="D101" s="1853"/>
      <c r="E101" s="1818"/>
      <c r="F101" s="1818"/>
      <c r="G101" s="1818"/>
      <c r="H101" s="1818"/>
      <c r="I101" s="1853"/>
      <c r="J101" s="1935"/>
      <c r="K101" s="1853"/>
      <c r="L101" s="1818"/>
      <c r="M101" s="1852"/>
      <c r="N101" s="1936"/>
    </row>
    <row r="102" spans="1:14" s="446" customFormat="1" ht="21">
      <c r="A102" s="1937" t="s">
        <v>328</v>
      </c>
      <c r="B102" s="1918" t="s">
        <v>89</v>
      </c>
      <c r="C102" s="1930"/>
      <c r="D102" s="1927"/>
      <c r="E102" s="1813"/>
      <c r="F102" s="1813"/>
      <c r="G102" s="1813"/>
      <c r="H102" s="1926"/>
      <c r="I102" s="1927"/>
      <c r="J102" s="1930"/>
      <c r="K102" s="1927"/>
      <c r="L102" s="1926"/>
      <c r="M102" s="1908"/>
      <c r="N102" s="1938"/>
    </row>
    <row r="103" spans="1:14" s="446" customFormat="1" ht="27.95" customHeight="1">
      <c r="A103" s="1850" t="s">
        <v>329</v>
      </c>
      <c r="B103" s="1810" t="s">
        <v>90</v>
      </c>
      <c r="C103" s="1939"/>
      <c r="D103" s="1860"/>
      <c r="E103" s="1813"/>
      <c r="F103" s="1813"/>
      <c r="G103" s="1813"/>
      <c r="H103" s="1921"/>
      <c r="I103" s="1860"/>
      <c r="J103" s="1939"/>
      <c r="K103" s="1860"/>
      <c r="L103" s="1921"/>
      <c r="M103" s="1913"/>
      <c r="N103" s="1940"/>
    </row>
    <row r="104" spans="1:14" s="1956" customFormat="1" ht="24" customHeight="1">
      <c r="A104" s="1949" t="s">
        <v>331</v>
      </c>
      <c r="B104" s="1950"/>
      <c r="C104" s="1951"/>
      <c r="D104" s="1952"/>
      <c r="E104" s="1953"/>
      <c r="F104" s="1953"/>
      <c r="G104" s="1953"/>
      <c r="H104" s="1954"/>
      <c r="I104" s="1952"/>
      <c r="J104" s="1954"/>
      <c r="K104" s="1952"/>
      <c r="L104" s="1954"/>
      <c r="M104" s="1954"/>
      <c r="N104" s="1955"/>
    </row>
    <row r="105" spans="1:14" s="446" customFormat="1" ht="21.75" thickBot="1">
      <c r="A105" s="1937" t="s">
        <v>330</v>
      </c>
      <c r="B105" s="1941"/>
      <c r="C105" s="1942"/>
      <c r="D105" s="1890"/>
      <c r="E105" s="1813"/>
      <c r="F105" s="1813"/>
      <c r="G105" s="1813"/>
      <c r="H105" s="1813"/>
      <c r="I105" s="1890"/>
      <c r="J105" s="1942"/>
      <c r="K105" s="1890"/>
      <c r="L105" s="1813"/>
      <c r="M105" s="1811"/>
      <c r="N105" s="1943"/>
    </row>
    <row r="106" spans="1:14" s="446" customFormat="1" ht="21">
      <c r="A106" s="1923" t="s">
        <v>170</v>
      </c>
      <c r="B106" s="1838"/>
      <c r="C106" s="1935"/>
      <c r="D106" s="1935"/>
      <c r="E106" s="1853"/>
      <c r="F106" s="1818"/>
      <c r="G106" s="1818"/>
      <c r="H106" s="1818"/>
      <c r="I106" s="1818"/>
      <c r="J106" s="1935"/>
      <c r="K106" s="1818"/>
      <c r="L106" s="1818"/>
      <c r="M106" s="1853"/>
      <c r="N106" s="1936"/>
    </row>
    <row r="107" spans="1:14" s="446" customFormat="1" ht="21">
      <c r="A107" s="1937" t="s">
        <v>145</v>
      </c>
      <c r="B107" s="1918" t="s">
        <v>89</v>
      </c>
      <c r="C107" s="1942"/>
      <c r="D107" s="1942"/>
      <c r="E107" s="1927"/>
      <c r="F107" s="1813"/>
      <c r="G107" s="1813"/>
      <c r="H107" s="1813"/>
      <c r="I107" s="1813"/>
      <c r="J107" s="1942"/>
      <c r="K107" s="1813"/>
      <c r="L107" s="1813"/>
      <c r="M107" s="1927"/>
      <c r="N107" s="1943"/>
    </row>
    <row r="108" spans="1:14" s="446" customFormat="1" ht="21">
      <c r="A108" s="1937" t="s">
        <v>263</v>
      </c>
      <c r="B108" s="1810" t="s">
        <v>90</v>
      </c>
      <c r="C108" s="1942"/>
      <c r="D108" s="1942"/>
      <c r="E108" s="1860"/>
      <c r="F108" s="1813"/>
      <c r="G108" s="1813"/>
      <c r="H108" s="1813"/>
      <c r="I108" s="1813"/>
      <c r="J108" s="1942"/>
      <c r="K108" s="1813"/>
      <c r="L108" s="1813"/>
      <c r="M108" s="1860"/>
      <c r="N108" s="1943"/>
    </row>
    <row r="109" spans="1:14" s="446" customFormat="1" ht="21">
      <c r="A109" s="1937"/>
      <c r="B109" s="1941"/>
      <c r="C109" s="1942"/>
      <c r="D109" s="1942"/>
      <c r="E109" s="1890"/>
      <c r="F109" s="1813"/>
      <c r="G109" s="1813"/>
      <c r="H109" s="1813"/>
      <c r="I109" s="1813"/>
      <c r="J109" s="1942"/>
      <c r="K109" s="1813"/>
      <c r="L109" s="1813"/>
      <c r="M109" s="1890"/>
      <c r="N109" s="1943"/>
    </row>
    <row r="110" spans="1:14" s="446" customFormat="1" ht="21.75" thickBot="1">
      <c r="A110" s="1944"/>
      <c r="B110" s="1945"/>
      <c r="C110" s="1946"/>
      <c r="D110" s="1946"/>
      <c r="E110" s="1947"/>
      <c r="F110" s="1891"/>
      <c r="G110" s="1891"/>
      <c r="H110" s="1891"/>
      <c r="I110" s="1891"/>
      <c r="J110" s="1946"/>
      <c r="K110" s="1891"/>
      <c r="L110" s="1891"/>
      <c r="M110" s="1947"/>
      <c r="N110" s="1948"/>
    </row>
    <row r="111" spans="1:14" s="446" customFormat="1" ht="21">
      <c r="A111" s="1957" t="s">
        <v>264</v>
      </c>
      <c r="B111" s="1844"/>
      <c r="C111" s="1958"/>
      <c r="D111" s="1959"/>
      <c r="E111" s="1959"/>
      <c r="F111" s="1958"/>
      <c r="G111" s="1958"/>
      <c r="H111" s="1863"/>
      <c r="I111" s="1863"/>
      <c r="J111" s="1958"/>
      <c r="K111" s="1958"/>
      <c r="L111" s="1958"/>
      <c r="M111" s="1863"/>
      <c r="N111" s="1960"/>
    </row>
    <row r="112" spans="1:14" s="446" customFormat="1" ht="21">
      <c r="A112" s="1856" t="s">
        <v>20</v>
      </c>
      <c r="B112" s="1918" t="s">
        <v>89</v>
      </c>
      <c r="C112" s="1961"/>
      <c r="D112" s="1962"/>
      <c r="E112" s="1962"/>
      <c r="F112" s="1961"/>
      <c r="G112" s="1961"/>
      <c r="H112" s="1962"/>
      <c r="I112" s="1962"/>
      <c r="J112" s="1961"/>
      <c r="K112" s="1961"/>
      <c r="L112" s="1961"/>
      <c r="M112" s="1962"/>
      <c r="N112" s="1960"/>
    </row>
    <row r="113" spans="1:14" s="446" customFormat="1" ht="21">
      <c r="A113" s="1856" t="s">
        <v>20</v>
      </c>
      <c r="B113" s="1810" t="s">
        <v>90</v>
      </c>
      <c r="C113" s="1931"/>
      <c r="D113" s="1869"/>
      <c r="E113" s="1869"/>
      <c r="F113" s="1958"/>
      <c r="G113" s="1958"/>
      <c r="H113" s="1863"/>
      <c r="I113" s="1869"/>
      <c r="J113" s="1931"/>
      <c r="K113" s="1931"/>
      <c r="L113" s="1931"/>
      <c r="M113" s="1869"/>
      <c r="N113" s="1963"/>
    </row>
    <row r="114" spans="1:14" s="446" customFormat="1" ht="21">
      <c r="A114" s="1856"/>
      <c r="B114" s="1810"/>
      <c r="C114" s="1931"/>
      <c r="D114" s="1959" t="s">
        <v>471</v>
      </c>
      <c r="E114" s="1959"/>
      <c r="F114" s="1958"/>
      <c r="G114" s="1958"/>
      <c r="H114" s="1863" t="s">
        <v>231</v>
      </c>
      <c r="I114" s="1863" t="s">
        <v>231</v>
      </c>
      <c r="J114" s="1931"/>
      <c r="K114" s="1931"/>
      <c r="L114" s="1931"/>
      <c r="M114" s="1863"/>
      <c r="N114" s="1963"/>
    </row>
    <row r="115" spans="1:14" s="446" customFormat="1" ht="21.75" thickBot="1">
      <c r="A115" s="1856"/>
      <c r="B115" s="1810"/>
      <c r="C115" s="1931"/>
      <c r="D115" s="1848"/>
      <c r="E115" s="1848"/>
      <c r="F115" s="1958"/>
      <c r="G115" s="1958"/>
      <c r="H115" s="1863"/>
      <c r="I115" s="1863"/>
      <c r="J115" s="1931"/>
      <c r="K115" s="1931"/>
      <c r="L115" s="1931"/>
      <c r="M115" s="1863"/>
      <c r="N115" s="1964"/>
    </row>
    <row r="116" spans="1:14" s="446" customFormat="1" ht="21">
      <c r="A116" s="1923" t="s">
        <v>472</v>
      </c>
      <c r="B116" s="1838"/>
      <c r="C116" s="1935"/>
      <c r="D116" s="1853"/>
      <c r="E116" s="1818"/>
      <c r="F116" s="1853"/>
      <c r="G116" s="1818"/>
      <c r="H116" s="1818"/>
      <c r="I116" s="1818"/>
      <c r="J116" s="1818"/>
      <c r="K116" s="1935"/>
      <c r="L116" s="1818"/>
      <c r="M116" s="1852"/>
      <c r="N116" s="1936"/>
    </row>
    <row r="117" spans="1:14" s="446" customFormat="1" ht="21">
      <c r="A117" s="1937" t="s">
        <v>145</v>
      </c>
      <c r="B117" s="1918" t="s">
        <v>89</v>
      </c>
      <c r="C117" s="1930"/>
      <c r="D117" s="1927"/>
      <c r="E117" s="1813"/>
      <c r="F117" s="1927"/>
      <c r="G117" s="1813"/>
      <c r="H117" s="1926"/>
      <c r="I117" s="1926"/>
      <c r="J117" s="1926"/>
      <c r="K117" s="1930"/>
      <c r="L117" s="1926"/>
      <c r="M117" s="1908"/>
      <c r="N117" s="1938"/>
    </row>
    <row r="118" spans="1:14" s="446" customFormat="1" ht="21">
      <c r="A118" s="1937" t="s">
        <v>474</v>
      </c>
      <c r="B118" s="1810" t="s">
        <v>90</v>
      </c>
      <c r="C118" s="1939"/>
      <c r="D118" s="1860"/>
      <c r="E118" s="1813"/>
      <c r="F118" s="1860"/>
      <c r="G118" s="1813"/>
      <c r="H118" s="1921"/>
      <c r="I118" s="1921"/>
      <c r="J118" s="1921"/>
      <c r="K118" s="1939"/>
      <c r="L118" s="1921"/>
      <c r="M118" s="1913"/>
      <c r="N118" s="1940"/>
    </row>
    <row r="119" spans="1:14" s="446" customFormat="1" ht="21">
      <c r="A119" s="1937"/>
      <c r="B119" s="1941"/>
      <c r="C119" s="1942"/>
      <c r="D119" s="1890"/>
      <c r="E119" s="1813"/>
      <c r="F119" s="1890"/>
      <c r="G119" s="1813"/>
      <c r="H119" s="1813"/>
      <c r="I119" s="1813"/>
      <c r="J119" s="1813"/>
      <c r="K119" s="1942"/>
      <c r="L119" s="1813"/>
      <c r="M119" s="1811"/>
      <c r="N119" s="1943"/>
    </row>
    <row r="120" spans="1:14" s="446" customFormat="1" ht="21.75" thickBot="1">
      <c r="A120" s="1944"/>
      <c r="B120" s="1945"/>
      <c r="C120" s="1946"/>
      <c r="D120" s="1965"/>
      <c r="E120" s="1891"/>
      <c r="F120" s="1965"/>
      <c r="G120" s="1891"/>
      <c r="H120" s="1891"/>
      <c r="I120" s="1891"/>
      <c r="J120" s="1891"/>
      <c r="K120" s="1946"/>
      <c r="L120" s="1891"/>
      <c r="M120" s="1866"/>
      <c r="N120" s="1948"/>
    </row>
    <row r="121" spans="1:14" s="446" customFormat="1" ht="21">
      <c r="A121" s="1923" t="s">
        <v>476</v>
      </c>
      <c r="B121" s="1838"/>
      <c r="C121" s="1935"/>
      <c r="D121" s="1853"/>
      <c r="E121" s="1853"/>
      <c r="F121" s="1853"/>
      <c r="G121" s="1818"/>
      <c r="H121" s="1853"/>
      <c r="I121" s="1818"/>
      <c r="J121" s="1818"/>
      <c r="K121" s="1935"/>
      <c r="L121" s="1853"/>
      <c r="M121" s="1852"/>
      <c r="N121" s="1853"/>
    </row>
    <row r="122" spans="1:14" s="446" customFormat="1" ht="21">
      <c r="A122" s="1937" t="s">
        <v>477</v>
      </c>
      <c r="B122" s="1918" t="s">
        <v>89</v>
      </c>
      <c r="C122" s="1930"/>
      <c r="D122" s="1927"/>
      <c r="E122" s="1927"/>
      <c r="F122" s="1927"/>
      <c r="G122" s="1813"/>
      <c r="H122" s="1927"/>
      <c r="I122" s="1926"/>
      <c r="J122" s="1926"/>
      <c r="K122" s="1930"/>
      <c r="L122" s="1927"/>
      <c r="M122" s="1908"/>
      <c r="N122" s="1927"/>
    </row>
    <row r="123" spans="1:14" s="446" customFormat="1" ht="21">
      <c r="A123" s="1937" t="s">
        <v>478</v>
      </c>
      <c r="B123" s="1810" t="s">
        <v>90</v>
      </c>
      <c r="C123" s="1939"/>
      <c r="D123" s="1860"/>
      <c r="E123" s="1860"/>
      <c r="F123" s="1860"/>
      <c r="G123" s="1813"/>
      <c r="H123" s="1860"/>
      <c r="I123" s="1921"/>
      <c r="J123" s="1921"/>
      <c r="K123" s="1939"/>
      <c r="L123" s="1860"/>
      <c r="M123" s="1913"/>
      <c r="N123" s="1860"/>
    </row>
    <row r="124" spans="1:14" s="446" customFormat="1" ht="21.75" thickBot="1">
      <c r="A124" s="1937"/>
      <c r="B124" s="1941"/>
      <c r="C124" s="1942"/>
      <c r="D124" s="1890"/>
      <c r="E124" s="1890"/>
      <c r="F124" s="1890"/>
      <c r="G124" s="1813"/>
      <c r="H124" s="1890"/>
      <c r="I124" s="1813"/>
      <c r="J124" s="1813"/>
      <c r="K124" s="1942"/>
      <c r="L124" s="1890"/>
      <c r="M124" s="1811"/>
      <c r="N124" s="1890"/>
    </row>
    <row r="125" spans="1:14" s="446" customFormat="1" ht="21">
      <c r="A125" s="1923" t="s">
        <v>479</v>
      </c>
      <c r="B125" s="1838"/>
      <c r="C125" s="1935"/>
      <c r="D125" s="1818"/>
      <c r="E125" s="1818"/>
      <c r="F125" s="1818"/>
      <c r="G125" s="1818"/>
      <c r="H125" s="1818"/>
      <c r="I125" s="1818"/>
      <c r="J125" s="1853"/>
      <c r="K125" s="1966"/>
      <c r="L125" s="1935"/>
      <c r="M125" s="1852"/>
      <c r="N125" s="1818"/>
    </row>
    <row r="126" spans="1:14" s="446" customFormat="1" ht="21">
      <c r="A126" s="1937" t="s">
        <v>145</v>
      </c>
      <c r="B126" s="1918" t="s">
        <v>89</v>
      </c>
      <c r="C126" s="1942"/>
      <c r="D126" s="1813"/>
      <c r="E126" s="1813"/>
      <c r="F126" s="1813"/>
      <c r="G126" s="1813"/>
      <c r="H126" s="1813"/>
      <c r="I126" s="1813"/>
      <c r="J126" s="1885"/>
      <c r="K126" s="1967"/>
      <c r="L126" s="1942"/>
      <c r="M126" s="1811"/>
      <c r="N126" s="1813"/>
    </row>
    <row r="127" spans="1:14" s="446" customFormat="1" ht="21">
      <c r="A127" s="1968" t="s">
        <v>480</v>
      </c>
      <c r="B127" s="1810" t="s">
        <v>90</v>
      </c>
      <c r="C127" s="1942"/>
      <c r="D127" s="1813"/>
      <c r="E127" s="1813"/>
      <c r="F127" s="1813"/>
      <c r="G127" s="1813"/>
      <c r="H127" s="1813"/>
      <c r="I127" s="1813"/>
      <c r="J127" s="2590"/>
      <c r="K127" s="1967"/>
      <c r="L127" s="1942"/>
      <c r="M127" s="1811"/>
      <c r="N127" s="1813"/>
    </row>
    <row r="128" spans="1:14" s="446" customFormat="1" ht="21">
      <c r="A128" s="1968"/>
      <c r="B128" s="1941"/>
      <c r="C128" s="1942"/>
      <c r="D128" s="1813"/>
      <c r="E128" s="1813"/>
      <c r="F128" s="1813"/>
      <c r="G128" s="1813"/>
      <c r="H128" s="1813"/>
      <c r="I128" s="1813"/>
      <c r="J128" s="1969"/>
      <c r="K128" s="1967"/>
      <c r="L128" s="1942"/>
      <c r="M128" s="1811"/>
      <c r="N128" s="1813"/>
    </row>
    <row r="129" spans="1:14" s="446" customFormat="1" ht="21.75" thickBot="1">
      <c r="A129" s="1970"/>
      <c r="B129" s="1945"/>
      <c r="C129" s="1946"/>
      <c r="D129" s="1891"/>
      <c r="E129" s="1891"/>
      <c r="F129" s="1891"/>
      <c r="G129" s="1891"/>
      <c r="H129" s="1891"/>
      <c r="I129" s="1891"/>
      <c r="J129" s="1971"/>
      <c r="K129" s="1972"/>
      <c r="L129" s="1946"/>
      <c r="M129" s="1866"/>
      <c r="N129" s="1891"/>
    </row>
    <row r="130" spans="1:14" s="446" customFormat="1" ht="21">
      <c r="A130" s="1973" t="s">
        <v>475</v>
      </c>
      <c r="B130" s="1941"/>
      <c r="C130" s="1893"/>
      <c r="D130" s="1893"/>
      <c r="E130" s="1893"/>
      <c r="F130" s="1893"/>
      <c r="G130" s="1893"/>
      <c r="H130" s="1893"/>
      <c r="I130" s="1893"/>
      <c r="J130" s="1893"/>
      <c r="K130" s="1893"/>
      <c r="L130" s="1893"/>
      <c r="M130" s="1893"/>
      <c r="N130" s="1893"/>
    </row>
    <row r="131" spans="1:14" s="446" customFormat="1" ht="21">
      <c r="A131" s="1843" t="s">
        <v>171</v>
      </c>
      <c r="B131" s="1810"/>
      <c r="C131" s="1974"/>
      <c r="D131" s="1974"/>
      <c r="E131" s="1974"/>
      <c r="F131" s="1974"/>
      <c r="G131" s="1974"/>
      <c r="H131" s="1974"/>
      <c r="I131" s="1974"/>
      <c r="J131" s="1974"/>
      <c r="K131" s="1974"/>
      <c r="L131" s="1974"/>
      <c r="M131" s="1974"/>
      <c r="N131" s="1974"/>
    </row>
    <row r="132" spans="1:14" s="446" customFormat="1" ht="21">
      <c r="A132" s="1957" t="s">
        <v>257</v>
      </c>
      <c r="B132" s="1810"/>
      <c r="C132" s="1974"/>
      <c r="D132" s="1974"/>
      <c r="E132" s="1974"/>
      <c r="F132" s="1974"/>
      <c r="G132" s="1974"/>
      <c r="H132" s="1974"/>
      <c r="I132" s="1974"/>
      <c r="J132" s="1974"/>
      <c r="K132" s="1974"/>
      <c r="L132" s="1974"/>
      <c r="M132" s="1974"/>
      <c r="N132" s="1974"/>
    </row>
    <row r="133" spans="1:14" s="446" customFormat="1" ht="21">
      <c r="A133" s="1957" t="s">
        <v>172</v>
      </c>
      <c r="B133" s="1810"/>
      <c r="C133" s="1974"/>
      <c r="D133" s="1974"/>
      <c r="E133" s="1974"/>
      <c r="F133" s="1974"/>
      <c r="G133" s="1974"/>
      <c r="H133" s="1974"/>
      <c r="I133" s="1974"/>
      <c r="J133" s="1974"/>
      <c r="K133" s="1974"/>
      <c r="L133" s="1974"/>
      <c r="M133" s="1974"/>
      <c r="N133" s="1974"/>
    </row>
    <row r="134" spans="1:14" s="446" customFormat="1" ht="21">
      <c r="A134" s="1957" t="s">
        <v>173</v>
      </c>
      <c r="B134" s="1810"/>
      <c r="C134" s="1974"/>
      <c r="D134" s="1974"/>
      <c r="E134" s="1974"/>
      <c r="F134" s="1974"/>
      <c r="G134" s="1974"/>
      <c r="H134" s="1974"/>
      <c r="I134" s="1974"/>
      <c r="J134" s="1974"/>
      <c r="K134" s="1974"/>
      <c r="L134" s="1974"/>
      <c r="M134" s="1974"/>
      <c r="N134" s="1974"/>
    </row>
    <row r="135" spans="1:14" s="2983" customFormat="1" ht="49.5" customHeight="1" thickBot="1">
      <c r="A135" s="2981" t="s">
        <v>135</v>
      </c>
      <c r="B135" s="2982"/>
      <c r="C135" s="2981"/>
      <c r="D135" s="2981"/>
      <c r="E135" s="2981"/>
      <c r="F135" s="2981"/>
      <c r="G135" s="2981"/>
      <c r="H135" s="2981"/>
      <c r="I135" s="2981"/>
      <c r="J135" s="2981"/>
      <c r="K135" s="2981"/>
      <c r="L135" s="2981"/>
      <c r="M135" s="2981"/>
      <c r="N135" s="2981"/>
    </row>
    <row r="136" spans="1:14" s="446" customFormat="1" ht="21">
      <c r="A136" s="1837" t="s">
        <v>3</v>
      </c>
      <c r="B136" s="1838"/>
      <c r="C136" s="1975"/>
      <c r="D136" s="1976"/>
      <c r="E136" s="1882"/>
      <c r="F136" s="1976"/>
      <c r="G136" s="1882" t="s">
        <v>20</v>
      </c>
      <c r="H136" s="1977"/>
      <c r="I136" s="1978"/>
      <c r="J136" s="1978"/>
      <c r="K136" s="1882" t="s">
        <v>20</v>
      </c>
      <c r="L136" s="1979"/>
      <c r="M136" s="1980"/>
      <c r="N136" s="1924"/>
    </row>
    <row r="137" spans="1:14" s="446" customFormat="1" ht="21">
      <c r="A137" s="1981" t="s">
        <v>69</v>
      </c>
      <c r="B137" s="1815" t="s">
        <v>93</v>
      </c>
      <c r="C137" s="1982"/>
      <c r="D137" s="2984"/>
      <c r="E137" s="1983"/>
      <c r="F137" s="1984"/>
      <c r="G137" s="1983"/>
      <c r="H137" s="1845"/>
      <c r="I137" s="1985"/>
      <c r="J137" s="1984"/>
      <c r="K137" s="1983"/>
      <c r="L137" s="1986"/>
      <c r="M137" s="1927"/>
      <c r="N137" s="1987"/>
    </row>
    <row r="138" spans="1:14" s="446" customFormat="1" ht="21">
      <c r="A138" s="1981" t="s">
        <v>84</v>
      </c>
      <c r="B138" s="1810" t="s">
        <v>90</v>
      </c>
      <c r="C138" s="1982"/>
      <c r="D138" s="2984"/>
      <c r="E138" s="1983"/>
      <c r="F138" s="1984"/>
      <c r="G138" s="1988"/>
      <c r="H138" s="1845"/>
      <c r="I138" s="1989"/>
      <c r="J138" s="1871"/>
      <c r="K138" s="1988"/>
      <c r="L138" s="1986"/>
      <c r="M138" s="1860"/>
      <c r="N138" s="1987"/>
    </row>
    <row r="139" spans="1:14" s="446" customFormat="1" ht="21">
      <c r="A139" s="1981"/>
      <c r="B139" s="1810"/>
      <c r="C139" s="1982"/>
      <c r="D139" s="2985"/>
      <c r="E139" s="2986"/>
      <c r="F139" s="1990"/>
      <c r="G139" s="1991"/>
      <c r="H139" s="1845"/>
      <c r="I139" s="1992"/>
      <c r="J139" s="2688"/>
      <c r="K139" s="2689"/>
      <c r="L139" s="1986"/>
      <c r="M139" s="1885"/>
      <c r="N139" s="1987"/>
    </row>
    <row r="140" spans="1:14" s="446" customFormat="1" ht="21">
      <c r="A140" s="1981" t="s">
        <v>20</v>
      </c>
      <c r="B140" s="1861"/>
      <c r="C140" s="1982"/>
      <c r="D140" s="2987"/>
      <c r="E140" s="2988"/>
      <c r="F140" s="1871"/>
      <c r="G140" s="1988"/>
      <c r="H140" s="1845"/>
      <c r="I140" s="1989"/>
      <c r="J140" s="2690"/>
      <c r="K140" s="2691"/>
      <c r="L140" s="1993"/>
      <c r="M140" s="1860"/>
      <c r="N140" s="1987"/>
    </row>
    <row r="141" spans="1:14" s="2004" customFormat="1" ht="33.950000000000003" customHeight="1">
      <c r="A141" s="1994"/>
      <c r="B141" s="1995"/>
      <c r="C141" s="1996"/>
      <c r="D141" s="2989"/>
      <c r="E141" s="2990"/>
      <c r="F141" s="1997"/>
      <c r="G141" s="1998"/>
      <c r="H141" s="1999"/>
      <c r="I141" s="2000"/>
      <c r="J141" s="2686"/>
      <c r="K141" s="2687"/>
      <c r="L141" s="2001"/>
      <c r="M141" s="2002"/>
      <c r="N141" s="2003"/>
    </row>
    <row r="142" spans="1:14" s="446" customFormat="1" ht="29.1" customHeight="1" thickBot="1">
      <c r="A142" s="2005" t="s">
        <v>292</v>
      </c>
      <c r="B142" s="1865"/>
      <c r="C142" s="2006"/>
      <c r="D142" s="2991"/>
      <c r="E142" s="2992"/>
      <c r="F142" s="2007"/>
      <c r="G142" s="2008"/>
      <c r="H142" s="2009"/>
      <c r="I142" s="2010"/>
      <c r="J142" s="2007"/>
      <c r="K142" s="2008" t="s">
        <v>20</v>
      </c>
      <c r="L142" s="2011"/>
      <c r="M142" s="2012"/>
      <c r="N142" s="1891"/>
    </row>
    <row r="143" spans="1:14" s="446" customFormat="1" ht="21">
      <c r="A143" s="2013" t="s">
        <v>133</v>
      </c>
      <c r="B143" s="1838" t="s">
        <v>87</v>
      </c>
      <c r="C143" s="1958"/>
      <c r="D143" s="1958"/>
      <c r="E143" s="1958"/>
      <c r="F143" s="1958"/>
      <c r="G143" s="1885"/>
      <c r="H143" s="1885"/>
      <c r="I143" s="1885"/>
      <c r="J143" s="1958"/>
      <c r="K143" s="1958"/>
      <c r="L143" s="1958"/>
      <c r="M143" s="2014"/>
      <c r="N143" s="1958"/>
    </row>
    <row r="144" spans="1:14" s="446" customFormat="1" ht="21">
      <c r="A144" s="2015" t="s">
        <v>200</v>
      </c>
      <c r="B144" s="1918" t="s">
        <v>89</v>
      </c>
      <c r="C144" s="1961"/>
      <c r="D144" s="1961"/>
      <c r="E144" s="1961"/>
      <c r="F144" s="1961"/>
      <c r="G144" s="1927"/>
      <c r="H144" s="1927"/>
      <c r="I144" s="1927"/>
      <c r="J144" s="1961"/>
      <c r="K144" s="1961"/>
      <c r="L144" s="1961"/>
      <c r="M144" s="1930"/>
      <c r="N144" s="1961"/>
    </row>
    <row r="145" spans="1:14" s="446" customFormat="1" ht="21">
      <c r="A145" s="2015" t="s">
        <v>201</v>
      </c>
      <c r="B145" s="1810" t="s">
        <v>48</v>
      </c>
      <c r="C145" s="1931"/>
      <c r="D145" s="1931"/>
      <c r="E145" s="1931"/>
      <c r="F145" s="1931"/>
      <c r="G145" s="1860"/>
      <c r="H145" s="1860"/>
      <c r="I145" s="1860"/>
      <c r="J145" s="1931"/>
      <c r="K145" s="1931"/>
      <c r="L145" s="1931"/>
      <c r="M145" s="1939"/>
      <c r="N145" s="1931"/>
    </row>
    <row r="146" spans="1:14" s="446" customFormat="1" ht="21">
      <c r="A146" s="2015" t="s">
        <v>202</v>
      </c>
      <c r="B146" s="1810"/>
      <c r="C146" s="1958"/>
      <c r="D146" s="1958"/>
      <c r="E146" s="1958"/>
      <c r="F146" s="1958"/>
      <c r="G146" s="1885"/>
      <c r="H146" s="1885"/>
      <c r="I146" s="1885"/>
      <c r="J146" s="1958"/>
      <c r="K146" s="1958"/>
      <c r="L146" s="1958"/>
      <c r="M146" s="2014"/>
      <c r="N146" s="1958"/>
    </row>
    <row r="147" spans="1:14" s="446" customFormat="1" ht="21">
      <c r="A147" s="2015" t="s">
        <v>225</v>
      </c>
      <c r="B147" s="1810"/>
      <c r="C147" s="1958"/>
      <c r="D147" s="1958"/>
      <c r="E147" s="1958"/>
      <c r="F147" s="1958"/>
      <c r="G147" s="1885"/>
      <c r="H147" s="1885"/>
      <c r="I147" s="1885"/>
      <c r="J147" s="1958"/>
      <c r="K147" s="1958"/>
      <c r="L147" s="1958"/>
      <c r="M147" s="2014"/>
      <c r="N147" s="1958"/>
    </row>
    <row r="148" spans="1:14" s="446" customFormat="1" ht="21">
      <c r="A148" s="1981"/>
      <c r="B148" s="1861"/>
      <c r="C148" s="1958"/>
      <c r="D148" s="1958"/>
      <c r="E148" s="1958"/>
      <c r="F148" s="1958"/>
      <c r="G148" s="1885"/>
      <c r="H148" s="1885"/>
      <c r="I148" s="1885"/>
      <c r="J148" s="1958"/>
      <c r="K148" s="1958"/>
      <c r="L148" s="1958"/>
      <c r="M148" s="2014"/>
      <c r="N148" s="1958"/>
    </row>
    <row r="149" spans="1:14" s="446" customFormat="1" ht="21.75" thickBot="1">
      <c r="A149" s="2005" t="s">
        <v>293</v>
      </c>
      <c r="B149" s="1865"/>
      <c r="C149" s="2016"/>
      <c r="D149" s="2016"/>
      <c r="E149" s="2016"/>
      <c r="F149" s="2016"/>
      <c r="G149" s="2012"/>
      <c r="H149" s="2012"/>
      <c r="I149" s="2012"/>
      <c r="J149" s="2016"/>
      <c r="K149" s="2016"/>
      <c r="L149" s="2016"/>
      <c r="M149" s="1932"/>
      <c r="N149" s="2016"/>
    </row>
    <row r="150" spans="1:14" s="446" customFormat="1" ht="21">
      <c r="A150" s="1837" t="s">
        <v>124</v>
      </c>
      <c r="B150" s="1838"/>
      <c r="C150" s="1852"/>
      <c r="D150" s="1820"/>
      <c r="E150" s="1852"/>
      <c r="F150" s="1852"/>
      <c r="G150" s="1852"/>
      <c r="H150" s="1852"/>
      <c r="I150" s="1820"/>
      <c r="J150" s="1852"/>
      <c r="K150" s="1852"/>
      <c r="L150" s="1852"/>
      <c r="M150" s="1820"/>
      <c r="N150" s="2017"/>
    </row>
    <row r="151" spans="1:14" s="446" customFormat="1" ht="21">
      <c r="A151" s="2015" t="s">
        <v>125</v>
      </c>
      <c r="B151" s="1844"/>
      <c r="C151" s="1811"/>
      <c r="D151" s="1812"/>
      <c r="E151" s="1811"/>
      <c r="F151" s="1811"/>
      <c r="G151" s="1811"/>
      <c r="H151" s="1811"/>
      <c r="I151" s="1812"/>
      <c r="J151" s="1811"/>
      <c r="K151" s="1811"/>
      <c r="L151" s="1811"/>
      <c r="M151" s="1812"/>
      <c r="N151" s="2018"/>
    </row>
    <row r="152" spans="1:14" s="446" customFormat="1" ht="21.75" thickBot="1">
      <c r="A152" s="2015" t="s">
        <v>126</v>
      </c>
      <c r="B152" s="2019"/>
      <c r="C152" s="2020"/>
      <c r="D152" s="2021"/>
      <c r="E152" s="2020"/>
      <c r="F152" s="2020"/>
      <c r="G152" s="2020"/>
      <c r="H152" s="2020"/>
      <c r="I152" s="2021"/>
      <c r="J152" s="2020"/>
      <c r="K152" s="2020"/>
      <c r="L152" s="2020"/>
      <c r="M152" s="2021"/>
      <c r="N152" s="2022"/>
    </row>
    <row r="153" spans="1:14" s="446" customFormat="1" ht="21.75" thickBot="1">
      <c r="A153" s="2023"/>
      <c r="B153" s="2024"/>
      <c r="C153" s="2025"/>
      <c r="D153" s="2026"/>
      <c r="E153" s="2025"/>
      <c r="F153" s="2025"/>
      <c r="G153" s="2025"/>
      <c r="H153" s="2025"/>
      <c r="I153" s="2026"/>
      <c r="J153" s="2025"/>
      <c r="K153" s="2025"/>
      <c r="L153" s="2025"/>
      <c r="M153" s="2026"/>
      <c r="N153" s="2027"/>
    </row>
    <row r="154" spans="1:14" s="446" customFormat="1" ht="21">
      <c r="A154" s="1837" t="s">
        <v>506</v>
      </c>
      <c r="B154" s="1838"/>
      <c r="C154" s="1852"/>
      <c r="D154" s="1820"/>
      <c r="E154" s="1852"/>
      <c r="F154" s="1820"/>
      <c r="G154" s="1820"/>
      <c r="H154" s="1820"/>
      <c r="I154" s="1852"/>
      <c r="J154" s="1852"/>
      <c r="K154" s="1820"/>
      <c r="L154" s="1852"/>
      <c r="M154" s="1820"/>
      <c r="N154" s="2017"/>
    </row>
    <row r="155" spans="1:14" s="446" customFormat="1" ht="21">
      <c r="A155" s="2015" t="s">
        <v>507</v>
      </c>
      <c r="B155" s="1844"/>
      <c r="C155" s="1811"/>
      <c r="D155" s="1812"/>
      <c r="E155" s="1811"/>
      <c r="F155" s="1812"/>
      <c r="G155" s="1812"/>
      <c r="H155" s="1812"/>
      <c r="I155" s="1811"/>
      <c r="J155" s="1811"/>
      <c r="K155" s="1812"/>
      <c r="L155" s="1811"/>
      <c r="M155" s="1812"/>
      <c r="N155" s="2018"/>
    </row>
    <row r="156" spans="1:14" s="446" customFormat="1" ht="21.75" thickBot="1">
      <c r="A156" s="2015" t="s">
        <v>126</v>
      </c>
      <c r="B156" s="2019"/>
      <c r="C156" s="2020"/>
      <c r="D156" s="2021"/>
      <c r="E156" s="2020"/>
      <c r="F156" s="2021"/>
      <c r="G156" s="2021"/>
      <c r="H156" s="2020"/>
      <c r="I156" s="2020"/>
      <c r="J156" s="2020"/>
      <c r="K156" s="2021"/>
      <c r="L156" s="2020"/>
      <c r="M156" s="2020"/>
      <c r="N156" s="2022"/>
    </row>
    <row r="157" spans="1:14" s="446" customFormat="1" ht="21">
      <c r="A157" s="1837" t="s">
        <v>134</v>
      </c>
      <c r="B157" s="1877"/>
      <c r="C157" s="1924"/>
      <c r="D157" s="1924"/>
      <c r="E157" s="1924"/>
      <c r="F157" s="1924"/>
      <c r="G157" s="1853"/>
      <c r="H157" s="1924"/>
      <c r="I157" s="1853"/>
      <c r="J157" s="1924"/>
      <c r="K157" s="1924"/>
      <c r="L157" s="1924"/>
      <c r="M157" s="1924"/>
      <c r="N157" s="2017"/>
    </row>
    <row r="158" spans="1:14" s="446" customFormat="1" ht="21">
      <c r="A158" s="2015"/>
      <c r="B158" s="2019"/>
      <c r="C158" s="1813"/>
      <c r="D158" s="1813"/>
      <c r="E158" s="1813"/>
      <c r="F158" s="1813"/>
      <c r="G158" s="1890" t="s">
        <v>66</v>
      </c>
      <c r="H158" s="1813"/>
      <c r="I158" s="1890"/>
      <c r="J158" s="1813"/>
      <c r="K158" s="1813"/>
      <c r="L158" s="1813"/>
      <c r="M158" s="1813"/>
      <c r="N158" s="2018"/>
    </row>
    <row r="159" spans="1:14" s="446" customFormat="1" ht="21.75" thickBot="1">
      <c r="A159" s="2023"/>
      <c r="B159" s="2024"/>
      <c r="C159" s="1891"/>
      <c r="D159" s="1891"/>
      <c r="E159" s="1891"/>
      <c r="F159" s="1891"/>
      <c r="G159" s="1933"/>
      <c r="H159" s="1891"/>
      <c r="I159" s="1933"/>
      <c r="J159" s="1891"/>
      <c r="K159" s="1891"/>
      <c r="L159" s="1891"/>
      <c r="M159" s="1891"/>
      <c r="N159" s="2022"/>
    </row>
    <row r="160" spans="1:14" s="446" customFormat="1" ht="21">
      <c r="A160" s="1837" t="s">
        <v>226</v>
      </c>
      <c r="B160" s="2019"/>
      <c r="C160" s="1813"/>
      <c r="D160" s="1813"/>
      <c r="E160" s="1885"/>
      <c r="F160" s="1813"/>
      <c r="G160" s="2014"/>
      <c r="H160" s="1885"/>
      <c r="I160" s="1885"/>
      <c r="J160" s="1813"/>
      <c r="K160" s="1885"/>
      <c r="L160" s="1813"/>
      <c r="M160" s="1813"/>
      <c r="N160" s="2018"/>
    </row>
    <row r="161" spans="1:14" s="446" customFormat="1" ht="21">
      <c r="A161" s="2015" t="s">
        <v>145</v>
      </c>
      <c r="B161" s="2019"/>
      <c r="C161" s="1813"/>
      <c r="D161" s="1813"/>
      <c r="E161" s="1890"/>
      <c r="F161" s="1813"/>
      <c r="G161" s="1813"/>
      <c r="H161" s="1890"/>
      <c r="I161" s="1890"/>
      <c r="J161" s="1813"/>
      <c r="K161" s="1890"/>
      <c r="L161" s="1813"/>
      <c r="M161" s="1813"/>
      <c r="N161" s="2018"/>
    </row>
    <row r="162" spans="1:14" s="446" customFormat="1" ht="21">
      <c r="A162" s="2015" t="s">
        <v>258</v>
      </c>
      <c r="B162" s="2019"/>
      <c r="C162" s="1813"/>
      <c r="D162" s="1813"/>
      <c r="E162" s="1890"/>
      <c r="F162" s="1813"/>
      <c r="G162" s="1813"/>
      <c r="H162" s="1890"/>
      <c r="I162" s="1890"/>
      <c r="J162" s="1813"/>
      <c r="K162" s="1890"/>
      <c r="L162" s="1813"/>
      <c r="M162" s="1813"/>
      <c r="N162" s="2018"/>
    </row>
    <row r="163" spans="1:14" s="446" customFormat="1" ht="21.75" thickBot="1">
      <c r="A163" s="2023" t="s">
        <v>259</v>
      </c>
      <c r="B163" s="2019"/>
      <c r="C163" s="1813"/>
      <c r="D163" s="1813"/>
      <c r="E163" s="1890"/>
      <c r="F163" s="1813"/>
      <c r="G163" s="1813"/>
      <c r="H163" s="1890"/>
      <c r="I163" s="1890"/>
      <c r="J163" s="1813"/>
      <c r="K163" s="1890"/>
      <c r="L163" s="1813"/>
      <c r="M163" s="1813"/>
      <c r="N163" s="2018"/>
    </row>
    <row r="164" spans="1:14" s="446" customFormat="1" ht="21">
      <c r="A164" s="1819" t="s">
        <v>499</v>
      </c>
      <c r="B164" s="2028"/>
      <c r="C164" s="1924"/>
      <c r="D164" s="1853"/>
      <c r="E164" s="1853"/>
      <c r="F164" s="1853"/>
      <c r="G164" s="1853"/>
      <c r="H164" s="1853"/>
      <c r="I164" s="1853"/>
      <c r="J164" s="1924"/>
      <c r="K164" s="1924"/>
      <c r="L164" s="1924"/>
      <c r="M164" s="1924"/>
      <c r="N164" s="2017"/>
    </row>
    <row r="165" spans="1:14" s="446" customFormat="1" ht="21">
      <c r="A165" s="1968" t="s">
        <v>508</v>
      </c>
      <c r="B165" s="1941"/>
      <c r="C165" s="1813"/>
      <c r="D165" s="1890"/>
      <c r="E165" s="1890"/>
      <c r="F165" s="1890"/>
      <c r="G165" s="1890"/>
      <c r="H165" s="1890"/>
      <c r="I165" s="1890"/>
      <c r="J165" s="1813"/>
      <c r="K165" s="1813"/>
      <c r="L165" s="1813"/>
      <c r="M165" s="1813"/>
      <c r="N165" s="2029"/>
    </row>
    <row r="166" spans="1:14" s="446" customFormat="1" ht="21">
      <c r="A166" s="1968" t="s">
        <v>500</v>
      </c>
      <c r="B166" s="1941"/>
      <c r="C166" s="1813"/>
      <c r="D166" s="1890"/>
      <c r="E166" s="1890"/>
      <c r="F166" s="1890"/>
      <c r="G166" s="1890"/>
      <c r="H166" s="1890"/>
      <c r="I166" s="1890"/>
      <c r="J166" s="1813"/>
      <c r="K166" s="1813"/>
      <c r="L166" s="1813"/>
      <c r="M166" s="1813"/>
      <c r="N166" s="2029"/>
    </row>
    <row r="167" spans="1:14" s="446" customFormat="1" ht="21.75" thickBot="1">
      <c r="A167" s="1968" t="s">
        <v>501</v>
      </c>
      <c r="B167" s="2030"/>
      <c r="C167" s="1813"/>
      <c r="D167" s="1890"/>
      <c r="E167" s="1890"/>
      <c r="F167" s="1890"/>
      <c r="G167" s="1890"/>
      <c r="H167" s="1890"/>
      <c r="I167" s="1890"/>
      <c r="J167" s="1813"/>
      <c r="K167" s="1813"/>
      <c r="L167" s="1813"/>
      <c r="M167" s="1813"/>
      <c r="N167" s="2031"/>
    </row>
    <row r="168" spans="1:14" s="446" customFormat="1" ht="21">
      <c r="A168" s="1819" t="s">
        <v>85</v>
      </c>
      <c r="B168" s="2028"/>
      <c r="C168" s="1924"/>
      <c r="D168" s="1924"/>
      <c r="E168" s="1924"/>
      <c r="F168" s="1853"/>
      <c r="G168" s="1818"/>
      <c r="H168" s="1818"/>
      <c r="I168" s="1924"/>
      <c r="J168" s="1853"/>
      <c r="K168" s="1853"/>
      <c r="L168" s="2017"/>
      <c r="M168" s="1853"/>
      <c r="N168" s="2017"/>
    </row>
    <row r="169" spans="1:14" s="446" customFormat="1" ht="21">
      <c r="A169" s="1968" t="s">
        <v>86</v>
      </c>
      <c r="B169" s="1941"/>
      <c r="C169" s="1813"/>
      <c r="D169" s="1813"/>
      <c r="E169" s="1813"/>
      <c r="F169" s="1893"/>
      <c r="G169" s="1813"/>
      <c r="H169" s="1813"/>
      <c r="I169" s="1813"/>
      <c r="J169" s="1890"/>
      <c r="K169" s="1890"/>
      <c r="L169" s="2029"/>
      <c r="M169" s="1890"/>
      <c r="N169" s="2029"/>
    </row>
    <row r="170" spans="1:14" s="446" customFormat="1" ht="21">
      <c r="A170" s="1968" t="s">
        <v>224</v>
      </c>
      <c r="B170" s="1941"/>
      <c r="C170" s="1813"/>
      <c r="D170" s="1813"/>
      <c r="E170" s="1813"/>
      <c r="F170" s="1890"/>
      <c r="G170" s="1813"/>
      <c r="H170" s="1813"/>
      <c r="I170" s="1813"/>
      <c r="J170" s="1890"/>
      <c r="K170" s="1890"/>
      <c r="L170" s="2029"/>
      <c r="M170" s="1890"/>
      <c r="N170" s="2029"/>
    </row>
    <row r="171" spans="1:14" s="446" customFormat="1" ht="21">
      <c r="A171" s="1968"/>
      <c r="B171" s="1941"/>
      <c r="C171" s="1813"/>
      <c r="D171" s="1813"/>
      <c r="E171" s="1813"/>
      <c r="F171" s="1893"/>
      <c r="G171" s="1813"/>
      <c r="H171" s="1813"/>
      <c r="I171" s="1813"/>
      <c r="J171" s="1893"/>
      <c r="K171" s="1893"/>
      <c r="L171" s="2029"/>
      <c r="M171" s="1893"/>
      <c r="N171" s="2029"/>
    </row>
    <row r="172" spans="1:14" s="446" customFormat="1" ht="21.75" thickBot="1">
      <c r="A172" s="1968"/>
      <c r="B172" s="1941"/>
      <c r="C172" s="1813"/>
      <c r="D172" s="1813"/>
      <c r="E172" s="1813"/>
      <c r="F172" s="1890"/>
      <c r="G172" s="1813"/>
      <c r="H172" s="1813"/>
      <c r="I172" s="1813"/>
      <c r="J172" s="1890"/>
      <c r="K172" s="1890"/>
      <c r="L172" s="2031"/>
      <c r="M172" s="1890"/>
      <c r="N172" s="2031"/>
    </row>
    <row r="173" spans="1:14" s="446" customFormat="1" ht="20.25"/>
    <row r="174" spans="1:14" s="446" customFormat="1" ht="20.25"/>
    <row r="175" spans="1:14" s="446" customFormat="1" ht="20.25"/>
    <row r="176" spans="1:14" s="446" customFormat="1" ht="20.25"/>
    <row r="177" spans="1:1" s="446" customFormat="1" ht="20.25"/>
    <row r="178" spans="1:1" s="446" customFormat="1" ht="38.1" customHeight="1">
      <c r="A178" s="2032"/>
    </row>
    <row r="179" spans="1:1" s="446" customFormat="1" ht="20.25"/>
    <row r="180" spans="1:1" s="446" customFormat="1" ht="20.25"/>
    <row r="181" spans="1:1" s="446" customFormat="1" ht="20.25"/>
    <row r="182" spans="1:1" s="446" customFormat="1" ht="20.25"/>
    <row r="183" spans="1:1" s="446" customFormat="1" ht="20.25"/>
    <row r="184" spans="1:1" s="446" customFormat="1" ht="20.25"/>
    <row r="185" spans="1:1" s="446" customFormat="1" ht="20.25"/>
    <row r="186" spans="1:1" s="446" customFormat="1" ht="20.25"/>
    <row r="187" spans="1:1" s="446" customFormat="1" ht="20.25"/>
    <row r="188" spans="1:1" s="446" customFormat="1" ht="20.25"/>
    <row r="189" spans="1:1" s="446" customFormat="1" ht="20.25"/>
    <row r="190" spans="1:1" s="446" customFormat="1" ht="20.25"/>
    <row r="191" spans="1:1" s="446" customFormat="1" ht="20.25"/>
    <row r="192" spans="1:1" s="446" customFormat="1" ht="20.25"/>
    <row r="193" s="446" customFormat="1" ht="20.25"/>
    <row r="194" s="446" customFormat="1" ht="20.25"/>
    <row r="195" s="446" customFormat="1" ht="20.25"/>
    <row r="196" s="446" customFormat="1" ht="20.25"/>
    <row r="197" s="446" customFormat="1" ht="20.25"/>
    <row r="198" s="446" customFormat="1" ht="20.25"/>
    <row r="199" s="446" customFormat="1" ht="20.25"/>
    <row r="200" s="446" customFormat="1" ht="20.25"/>
    <row r="201" s="446" customFormat="1" ht="20.25"/>
    <row r="202" s="446" customFormat="1" ht="20.25"/>
    <row r="203" s="446" customFormat="1" ht="20.25"/>
    <row r="204" s="446" customFormat="1" ht="20.25"/>
    <row r="205" s="446" customFormat="1" ht="20.25"/>
    <row r="206" s="446" customFormat="1" ht="20.25"/>
    <row r="207" s="446" customFormat="1" ht="20.25"/>
    <row r="208" s="446" customFormat="1" ht="20.25"/>
    <row r="209" s="446" customFormat="1" ht="20.25"/>
    <row r="210" s="446" customFormat="1" ht="20.25"/>
    <row r="211" s="446" customFormat="1" ht="20.25"/>
    <row r="212" s="446" customFormat="1" ht="20.25"/>
    <row r="213" s="446" customFormat="1" ht="20.25"/>
    <row r="214" s="446" customFormat="1" ht="20.25"/>
    <row r="215" s="446" customFormat="1" ht="20.25"/>
    <row r="216" s="446" customFormat="1" ht="20.25"/>
    <row r="217" s="446" customFormat="1" ht="20.25"/>
    <row r="218" s="446" customFormat="1" ht="20.25"/>
    <row r="219" s="446" customFormat="1" ht="20.25"/>
    <row r="220" s="446" customFormat="1" ht="20.25"/>
    <row r="221" s="446" customFormat="1" ht="20.25"/>
    <row r="222" s="446" customFormat="1" ht="20.25"/>
    <row r="223" s="446" customFormat="1" ht="20.25"/>
    <row r="224" s="446" customFormat="1" ht="20.25"/>
    <row r="225" s="446" customFormat="1" ht="20.25"/>
    <row r="226" s="446" customFormat="1" ht="20.25"/>
    <row r="227" s="446" customFormat="1" ht="20.25"/>
    <row r="228" s="446" customFormat="1" ht="20.25"/>
    <row r="229" s="446" customFormat="1" ht="20.25"/>
    <row r="230" s="446" customFormat="1" ht="20.25"/>
    <row r="231" s="446" customFormat="1" ht="20.25"/>
    <row r="232" s="446" customFormat="1" ht="20.25"/>
    <row r="233" s="446" customFormat="1" ht="20.25"/>
    <row r="234" s="446" customFormat="1" ht="20.25"/>
    <row r="235" s="446" customFormat="1" ht="20.25"/>
    <row r="236" s="446" customFormat="1" ht="20.25"/>
    <row r="237" s="446" customFormat="1" ht="20.25"/>
    <row r="238" s="446" customFormat="1" ht="20.25"/>
    <row r="239" s="446" customFormat="1" ht="20.25"/>
    <row r="240" s="446" customFormat="1" ht="20.25"/>
    <row r="241" s="446" customFormat="1" ht="20.25"/>
    <row r="242" s="446" customFormat="1" ht="20.25"/>
    <row r="243" s="446" customFormat="1" ht="20.25"/>
    <row r="244" s="446" customFormat="1" ht="20.25"/>
    <row r="245" s="446" customFormat="1" ht="20.25"/>
    <row r="246" s="446" customFormat="1" ht="20.25"/>
    <row r="247" s="446" customFormat="1" ht="20.25"/>
    <row r="248" s="446" customFormat="1" ht="20.25"/>
    <row r="249" s="446" customFormat="1" ht="20.25"/>
    <row r="250" s="446" customFormat="1" ht="20.25"/>
    <row r="251" s="446" customFormat="1" ht="20.25"/>
    <row r="252" s="446" customFormat="1" ht="20.25"/>
    <row r="253" s="446" customFormat="1" ht="20.25"/>
    <row r="254" s="446" customFormat="1" ht="20.25"/>
    <row r="255" s="446" customFormat="1" ht="20.25"/>
    <row r="256" s="446" customFormat="1" ht="20.25"/>
    <row r="257" s="446" customFormat="1" ht="20.25"/>
    <row r="258" s="446" customFormat="1" ht="20.25"/>
    <row r="259" s="446" customFormat="1" ht="20.25"/>
    <row r="260" s="446" customFormat="1" ht="20.25"/>
    <row r="261" s="446" customFormat="1" ht="20.25"/>
    <row r="262" s="446" customFormat="1" ht="20.25"/>
    <row r="263" s="446" customFormat="1" ht="20.25"/>
    <row r="264" s="446" customFormat="1" ht="20.25"/>
    <row r="265" s="446" customFormat="1" ht="20.25"/>
  </sheetData>
  <mergeCells count="12">
    <mergeCell ref="K37:K39"/>
    <mergeCell ref="G58:G59"/>
    <mergeCell ref="A1:N1"/>
    <mergeCell ref="A2:N2"/>
    <mergeCell ref="A3:N3"/>
    <mergeCell ref="D142:E142"/>
    <mergeCell ref="D141:E141"/>
    <mergeCell ref="J141:K141"/>
    <mergeCell ref="J139:K139"/>
    <mergeCell ref="J140:K140"/>
    <mergeCell ref="D140:E140"/>
    <mergeCell ref="D139:E139"/>
  </mergeCells>
  <phoneticPr fontId="0" type="noConversion"/>
  <printOptions horizontalCentered="1" verticalCentered="1"/>
  <pageMargins left="0" right="0" top="0" bottom="0" header="0" footer="0"/>
  <pageSetup paperSize="3" scale="28" orientation="landscape" r:id="rId1"/>
  <rowBreaks count="3" manualBreakCount="3">
    <brk id="54" max="17" man="1"/>
    <brk id="90" max="17" man="1"/>
    <brk id="134" max="17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5"/>
  <sheetViews>
    <sheetView topLeftCell="AB1" zoomScale="75" zoomScaleNormal="75" zoomScalePageLayoutView="75" workbookViewId="0">
      <selection activeCell="L24" sqref="L24"/>
    </sheetView>
  </sheetViews>
  <sheetFormatPr defaultColWidth="11.42578125" defaultRowHeight="12.75"/>
  <cols>
    <col min="1" max="1" width="42.85546875" customWidth="1"/>
    <col min="27" max="54" width="11.42578125" customWidth="1"/>
  </cols>
  <sheetData>
    <row r="1" spans="1:54" s="1477" customFormat="1" ht="35.25">
      <c r="A1" s="1701" t="s">
        <v>33</v>
      </c>
      <c r="B1" s="1703"/>
      <c r="C1" s="1703"/>
      <c r="D1" s="1703"/>
      <c r="E1" s="1703"/>
      <c r="F1" s="1703"/>
      <c r="G1" s="1703"/>
      <c r="H1" s="1703"/>
      <c r="I1" s="1703"/>
      <c r="J1" s="1703"/>
      <c r="K1" s="1704"/>
      <c r="L1" s="1704"/>
      <c r="M1" s="1704"/>
      <c r="N1" s="1704"/>
      <c r="O1" s="1704"/>
      <c r="P1" s="1704"/>
      <c r="Q1" s="1704"/>
      <c r="R1" s="1704"/>
      <c r="S1" s="1704"/>
      <c r="T1" s="1704"/>
      <c r="U1" s="1704"/>
      <c r="V1" s="1704"/>
      <c r="W1" s="1704"/>
      <c r="X1" s="1704"/>
      <c r="Y1" s="1704"/>
      <c r="Z1" s="1704"/>
      <c r="AA1" s="1704"/>
      <c r="AB1" s="1704"/>
      <c r="AC1" s="1704"/>
      <c r="AD1" s="1704"/>
      <c r="AE1" s="1704"/>
      <c r="AF1" s="1704"/>
      <c r="AG1" s="1704"/>
      <c r="AH1" s="1704"/>
      <c r="AI1" s="1704"/>
      <c r="AJ1" s="1704"/>
      <c r="AK1" s="1704"/>
      <c r="AL1" s="1704"/>
      <c r="AM1" s="1704"/>
      <c r="AN1" s="1704"/>
      <c r="AO1" s="1704"/>
      <c r="AP1" s="1704"/>
      <c r="AQ1" s="1704"/>
      <c r="AR1" s="1704"/>
      <c r="AS1" s="1704"/>
      <c r="AT1" s="1704"/>
      <c r="AU1" s="1704"/>
      <c r="AV1" s="1704"/>
      <c r="AW1" s="1704"/>
      <c r="AX1" s="1704"/>
      <c r="AY1" s="1704"/>
      <c r="AZ1" s="1704"/>
      <c r="BA1" s="1704"/>
      <c r="BB1" s="1704"/>
    </row>
    <row r="2" spans="1:54" s="1477" customFormat="1" ht="35.25">
      <c r="A2" s="1705"/>
      <c r="B2" s="1707"/>
      <c r="C2" s="1707"/>
      <c r="D2" s="1707"/>
      <c r="E2" s="1707"/>
      <c r="F2" s="1707"/>
      <c r="G2" s="1707"/>
      <c r="H2" s="1707"/>
      <c r="I2" s="1707"/>
      <c r="J2" s="1707"/>
      <c r="K2" s="1708"/>
      <c r="L2" s="1708"/>
      <c r="M2" s="1708"/>
      <c r="N2" s="1708"/>
      <c r="O2" s="1708"/>
      <c r="P2" s="1708"/>
      <c r="Q2" s="1708"/>
      <c r="R2" s="1708"/>
      <c r="S2" s="1708"/>
      <c r="T2" s="1708"/>
      <c r="U2" s="1708"/>
      <c r="V2" s="1708"/>
      <c r="W2" s="1708"/>
      <c r="X2" s="1708"/>
      <c r="Y2" s="1708"/>
      <c r="Z2" s="1708"/>
      <c r="AA2" s="1708"/>
      <c r="AB2" s="1708"/>
      <c r="AC2" s="1708"/>
      <c r="AD2" s="1708"/>
      <c r="AE2" s="1708"/>
      <c r="AF2" s="1708"/>
      <c r="AG2" s="1708"/>
      <c r="AH2" s="1708"/>
      <c r="AI2" s="1708"/>
      <c r="AJ2" s="1708"/>
      <c r="AK2" s="1708"/>
      <c r="AL2" s="1708"/>
      <c r="AM2" s="1708"/>
      <c r="AN2" s="1708"/>
      <c r="AO2" s="1708"/>
      <c r="AP2" s="1708"/>
      <c r="AQ2" s="1708"/>
      <c r="AR2" s="1708"/>
      <c r="AS2" s="1708"/>
      <c r="AT2" s="1708"/>
      <c r="AU2" s="1708"/>
      <c r="AV2" s="1708"/>
      <c r="AW2" s="1708"/>
      <c r="AX2" s="1708"/>
      <c r="AY2" s="1708"/>
      <c r="AZ2" s="1708"/>
      <c r="BA2" s="1708"/>
      <c r="BB2" s="1708"/>
    </row>
    <row r="3" spans="1:54" s="1477" customFormat="1" ht="45">
      <c r="A3" s="1709" t="s">
        <v>462</v>
      </c>
      <c r="B3" s="1707"/>
      <c r="C3" s="1707"/>
      <c r="D3" s="1707"/>
      <c r="E3" s="1707"/>
      <c r="F3" s="1707"/>
      <c r="G3" s="1707"/>
      <c r="H3" s="1707"/>
      <c r="I3" s="1707"/>
      <c r="J3" s="1707"/>
      <c r="K3" s="1708"/>
      <c r="L3" s="1708"/>
      <c r="M3" s="1708"/>
      <c r="N3" s="1708"/>
      <c r="O3" s="1708"/>
      <c r="P3" s="1708"/>
      <c r="Q3" s="1708"/>
      <c r="R3" s="1708"/>
      <c r="S3" s="1708"/>
      <c r="T3" s="1708"/>
      <c r="U3" s="1708"/>
      <c r="V3" s="1708"/>
      <c r="W3" s="1708"/>
      <c r="X3" s="1708"/>
      <c r="Y3" s="1708"/>
      <c r="Z3" s="1708"/>
      <c r="AA3" s="1708"/>
      <c r="AB3" s="1708"/>
      <c r="AC3" s="1708"/>
      <c r="AD3" s="1708"/>
      <c r="AE3" s="1708"/>
      <c r="AF3" s="1708"/>
      <c r="AG3" s="1708"/>
      <c r="AH3" s="1708"/>
      <c r="AI3" s="1708"/>
      <c r="AJ3" s="1708"/>
      <c r="AK3" s="1708"/>
      <c r="AL3" s="1708"/>
      <c r="AM3" s="1708"/>
      <c r="AN3" s="1708"/>
      <c r="AO3" s="1708"/>
      <c r="AP3" s="1708"/>
      <c r="AQ3" s="1708"/>
      <c r="AR3" s="1708"/>
      <c r="AS3" s="1708"/>
      <c r="AT3" s="1708"/>
      <c r="AU3" s="1708"/>
      <c r="AV3" s="1708"/>
      <c r="AW3" s="1708"/>
      <c r="AX3" s="1708"/>
      <c r="AY3" s="1708"/>
      <c r="AZ3" s="1708"/>
      <c r="BA3" s="1708"/>
      <c r="BB3" s="1708"/>
    </row>
    <row r="4" spans="1:54" s="1477" customFormat="1" ht="35.25">
      <c r="A4" s="1705" t="s">
        <v>80</v>
      </c>
      <c r="B4" s="1707"/>
      <c r="C4" s="1707"/>
      <c r="D4" s="1707"/>
      <c r="E4" s="1707"/>
      <c r="F4" s="1707"/>
      <c r="G4" s="1707"/>
      <c r="H4" s="1707"/>
      <c r="I4" s="1707"/>
      <c r="J4" s="1707"/>
      <c r="K4" s="1708"/>
      <c r="L4" s="1708"/>
      <c r="M4" s="1708"/>
      <c r="N4" s="1708"/>
      <c r="O4" s="1708"/>
      <c r="P4" s="1708"/>
      <c r="Q4" s="1708"/>
      <c r="R4" s="1708"/>
      <c r="S4" s="1708"/>
      <c r="T4" s="1708"/>
      <c r="U4" s="1708"/>
      <c r="V4" s="1708"/>
      <c r="W4" s="1708"/>
      <c r="X4" s="1708"/>
      <c r="Y4" s="1708"/>
      <c r="Z4" s="1708"/>
      <c r="AA4" s="1708"/>
      <c r="AB4" s="1708"/>
      <c r="AC4" s="1708"/>
      <c r="AD4" s="1708"/>
      <c r="AE4" s="1708"/>
      <c r="AF4" s="1708"/>
      <c r="AG4" s="1708"/>
      <c r="AH4" s="1708"/>
      <c r="AI4" s="1708"/>
      <c r="AJ4" s="1708"/>
      <c r="AK4" s="1708"/>
      <c r="AL4" s="1708"/>
      <c r="AM4" s="1708"/>
      <c r="AN4" s="1708"/>
      <c r="AO4" s="1708"/>
      <c r="AP4" s="1708"/>
      <c r="AQ4" s="1708"/>
      <c r="AR4" s="1708"/>
      <c r="AS4" s="1708"/>
      <c r="AT4" s="1708"/>
      <c r="AU4" s="1708"/>
      <c r="AV4" s="1708"/>
      <c r="AW4" s="1708"/>
      <c r="AX4" s="1708"/>
      <c r="AY4" s="1708"/>
      <c r="AZ4" s="1708"/>
      <c r="BA4" s="1708"/>
      <c r="BB4" s="1708"/>
    </row>
    <row r="5" spans="1:54" s="1477" customFormat="1" ht="34.5" thickBot="1">
      <c r="A5" s="1710"/>
      <c r="B5" s="1707"/>
      <c r="C5" s="1707"/>
      <c r="D5" s="1707"/>
      <c r="E5" s="1707"/>
      <c r="F5" s="1707"/>
      <c r="G5" s="1707"/>
      <c r="H5" s="1707"/>
      <c r="I5" s="1707"/>
      <c r="J5" s="1707"/>
      <c r="K5" s="1708"/>
      <c r="L5" s="1708"/>
      <c r="M5" s="1708"/>
      <c r="N5" s="1708"/>
      <c r="O5" s="1708"/>
      <c r="P5" s="1708"/>
      <c r="Q5" s="1708"/>
      <c r="R5" s="1708"/>
      <c r="S5" s="1708"/>
      <c r="T5" s="1708"/>
      <c r="U5" s="1708"/>
      <c r="V5" s="1708"/>
      <c r="W5" s="1708"/>
      <c r="X5" s="1708"/>
      <c r="Y5" s="1708"/>
      <c r="Z5" s="1708"/>
      <c r="AA5" s="1708"/>
      <c r="AB5" s="1708"/>
      <c r="AC5" s="1708"/>
      <c r="AD5" s="1708"/>
      <c r="AE5" s="1708"/>
      <c r="AF5" s="1708"/>
      <c r="AG5" s="1708"/>
      <c r="AH5" s="1708"/>
      <c r="AI5" s="1708"/>
      <c r="AJ5" s="1708"/>
      <c r="AK5" s="1708"/>
      <c r="AL5" s="1708"/>
      <c r="AM5" s="1708"/>
      <c r="AN5" s="1708"/>
      <c r="AO5" s="1708"/>
      <c r="AP5" s="1708"/>
      <c r="AQ5" s="1708"/>
      <c r="AR5" s="1708"/>
      <c r="AS5" s="1708"/>
      <c r="AT5" s="1708"/>
      <c r="AU5" s="1708"/>
      <c r="AV5" s="1708"/>
      <c r="AW5" s="1708"/>
      <c r="AX5" s="1708"/>
      <c r="AY5" s="1708"/>
      <c r="AZ5" s="1708"/>
      <c r="BA5" s="1708"/>
      <c r="BB5" s="1708"/>
    </row>
    <row r="6" spans="1:54" s="1477" customFormat="1" ht="21.75" thickTop="1" thickBot="1">
      <c r="A6" s="1711"/>
      <c r="B6" s="230">
        <v>2015</v>
      </c>
      <c r="C6" s="230"/>
      <c r="D6" s="230"/>
      <c r="E6" s="230"/>
      <c r="F6" s="230"/>
      <c r="G6" s="230"/>
      <c r="H6" s="230"/>
      <c r="I6" s="230"/>
      <c r="J6" s="230"/>
      <c r="K6" s="232"/>
      <c r="L6" s="232"/>
      <c r="M6" s="232"/>
      <c r="N6" s="232"/>
      <c r="O6" s="356">
        <v>2016</v>
      </c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2"/>
      <c r="AR6" s="232"/>
      <c r="AS6" s="232"/>
      <c r="AT6" s="232"/>
      <c r="AU6" s="232"/>
      <c r="AV6" s="232"/>
      <c r="AW6" s="232"/>
      <c r="AX6" s="232"/>
      <c r="AY6" s="232"/>
      <c r="AZ6" s="232"/>
      <c r="BA6" s="232"/>
      <c r="BB6" s="232"/>
    </row>
    <row r="7" spans="1:54" s="1477" customFormat="1" ht="30.75" thickBot="1">
      <c r="A7" s="1712"/>
      <c r="B7" s="93" t="s">
        <v>51</v>
      </c>
      <c r="C7" s="94"/>
      <c r="D7" s="94"/>
      <c r="E7" s="94"/>
      <c r="F7" s="912"/>
      <c r="G7" s="913" t="s">
        <v>52</v>
      </c>
      <c r="H7" s="913"/>
      <c r="I7" s="913"/>
      <c r="J7" s="913"/>
      <c r="K7" s="912"/>
      <c r="L7" s="913" t="s">
        <v>53</v>
      </c>
      <c r="M7" s="914"/>
      <c r="N7" s="915"/>
      <c r="O7" s="913"/>
      <c r="P7" s="913" t="s">
        <v>54</v>
      </c>
      <c r="Q7" s="913"/>
      <c r="R7" s="913"/>
      <c r="S7" s="93" t="s">
        <v>55</v>
      </c>
      <c r="T7" s="93"/>
      <c r="U7" s="92"/>
      <c r="V7" s="92"/>
      <c r="W7" s="95"/>
      <c r="X7" s="950" t="s">
        <v>74</v>
      </c>
      <c r="Y7" s="96"/>
      <c r="Z7" s="96"/>
      <c r="AA7" s="224"/>
      <c r="AB7" s="94" t="s">
        <v>57</v>
      </c>
      <c r="AC7" s="92"/>
      <c r="AD7" s="94"/>
      <c r="AE7" s="92"/>
      <c r="AF7" s="93" t="s">
        <v>58</v>
      </c>
      <c r="AG7" s="92"/>
      <c r="AH7" s="92"/>
      <c r="AI7" s="92"/>
      <c r="AJ7" s="95"/>
      <c r="AK7" s="94" t="s">
        <v>59</v>
      </c>
      <c r="AL7" s="92"/>
      <c r="AM7" s="92"/>
      <c r="AN7" s="94"/>
      <c r="AO7" s="92"/>
      <c r="AP7" s="94" t="s">
        <v>60</v>
      </c>
      <c r="AQ7" s="92"/>
      <c r="AR7" s="94"/>
      <c r="AS7" s="92"/>
      <c r="AT7" s="94" t="s">
        <v>61</v>
      </c>
      <c r="AU7" s="92"/>
      <c r="AV7" s="92"/>
      <c r="AW7" s="92"/>
      <c r="AX7" s="94"/>
      <c r="AY7" s="93" t="s">
        <v>62</v>
      </c>
      <c r="AZ7" s="92"/>
      <c r="BA7" s="92"/>
      <c r="BB7" s="92"/>
    </row>
    <row r="8" spans="1:54" s="1477" customFormat="1" ht="24" thickTop="1" thickBot="1">
      <c r="A8" s="1713"/>
      <c r="B8" s="931">
        <v>5</v>
      </c>
      <c r="C8" s="932">
        <v>12</v>
      </c>
      <c r="D8" s="932">
        <f>C8+7</f>
        <v>19</v>
      </c>
      <c r="E8" s="933">
        <f>D8+7</f>
        <v>26</v>
      </c>
      <c r="F8" s="940">
        <v>2</v>
      </c>
      <c r="G8" s="932">
        <v>9</v>
      </c>
      <c r="H8" s="932">
        <v>17</v>
      </c>
      <c r="I8" s="932">
        <v>24</v>
      </c>
      <c r="J8" s="932">
        <v>30</v>
      </c>
      <c r="K8" s="557">
        <v>7</v>
      </c>
      <c r="L8" s="371">
        <v>14</v>
      </c>
      <c r="M8" s="371">
        <v>21</v>
      </c>
      <c r="N8" s="372">
        <v>28</v>
      </c>
      <c r="O8" s="370">
        <v>4</v>
      </c>
      <c r="P8" s="371">
        <v>11</v>
      </c>
      <c r="Q8" s="371">
        <v>18</v>
      </c>
      <c r="R8" s="371">
        <v>25</v>
      </c>
      <c r="S8" s="370">
        <v>1</v>
      </c>
      <c r="T8" s="371">
        <v>8</v>
      </c>
      <c r="U8" s="371">
        <v>15</v>
      </c>
      <c r="V8" s="371">
        <v>22</v>
      </c>
      <c r="W8" s="372">
        <v>29</v>
      </c>
      <c r="X8" s="370">
        <v>7</v>
      </c>
      <c r="Y8" s="371">
        <v>14</v>
      </c>
      <c r="Z8" s="371">
        <v>21</v>
      </c>
      <c r="AA8" s="371">
        <v>28</v>
      </c>
      <c r="AB8" s="370">
        <v>4</v>
      </c>
      <c r="AC8" s="371">
        <v>11</v>
      </c>
      <c r="AD8" s="371">
        <v>18</v>
      </c>
      <c r="AE8" s="372">
        <v>25</v>
      </c>
      <c r="AF8" s="1113">
        <v>2</v>
      </c>
      <c r="AG8" s="1114">
        <v>9</v>
      </c>
      <c r="AH8" s="1114">
        <v>16</v>
      </c>
      <c r="AI8" s="1114">
        <v>23</v>
      </c>
      <c r="AJ8" s="1115">
        <v>30</v>
      </c>
      <c r="AK8" s="1113">
        <v>1</v>
      </c>
      <c r="AL8" s="1114">
        <v>8</v>
      </c>
      <c r="AM8" s="1114">
        <v>15</v>
      </c>
      <c r="AN8" s="1114">
        <v>22</v>
      </c>
      <c r="AO8" s="1115">
        <v>29</v>
      </c>
      <c r="AP8" s="1116">
        <v>6</v>
      </c>
      <c r="AQ8" s="1114">
        <v>13</v>
      </c>
      <c r="AR8" s="1114">
        <v>20</v>
      </c>
      <c r="AS8" s="1115">
        <v>27</v>
      </c>
      <c r="AT8" s="1116">
        <v>3</v>
      </c>
      <c r="AU8" s="1114">
        <v>10</v>
      </c>
      <c r="AV8" s="1114">
        <v>17</v>
      </c>
      <c r="AW8" s="1114">
        <v>24</v>
      </c>
      <c r="AX8" s="1117">
        <v>31</v>
      </c>
      <c r="AY8" s="373">
        <v>7</v>
      </c>
      <c r="AZ8" s="374">
        <v>14</v>
      </c>
      <c r="BA8" s="374">
        <v>21</v>
      </c>
      <c r="BB8" s="375">
        <v>28</v>
      </c>
    </row>
    <row r="9" spans="1:54" s="1477" customFormat="1" ht="45" customHeight="1" thickBot="1">
      <c r="A9" s="1765" t="s">
        <v>39</v>
      </c>
      <c r="B9" s="1767"/>
      <c r="C9" s="1767"/>
      <c r="D9" s="1767"/>
      <c r="E9" s="1767"/>
      <c r="F9" s="1767"/>
      <c r="G9" s="1767"/>
      <c r="H9" s="1767"/>
      <c r="I9" s="1767"/>
      <c r="J9" s="1767"/>
      <c r="K9" s="1767"/>
      <c r="L9" s="1767"/>
      <c r="M9" s="1767"/>
      <c r="N9" s="1767"/>
      <c r="O9" s="1767"/>
      <c r="P9" s="1767"/>
      <c r="Q9" s="1767"/>
      <c r="R9" s="1767"/>
      <c r="S9" s="1768"/>
      <c r="T9" s="1767"/>
      <c r="U9" s="1767"/>
      <c r="V9" s="1767"/>
      <c r="W9" s="1769"/>
      <c r="X9" s="1767"/>
      <c r="Y9" s="1767"/>
      <c r="Z9" s="1767"/>
      <c r="AA9" s="1767"/>
      <c r="AB9" s="1767"/>
      <c r="AC9" s="1767"/>
      <c r="AD9" s="1767"/>
      <c r="AE9" s="1767"/>
      <c r="AF9" s="1767"/>
      <c r="AG9" s="1767"/>
      <c r="AH9" s="1767"/>
      <c r="AI9" s="1767"/>
      <c r="AJ9" s="1767"/>
      <c r="AK9" s="1767"/>
      <c r="AL9" s="1767"/>
      <c r="AM9" s="1767"/>
      <c r="AN9" s="1767"/>
      <c r="AO9" s="1767"/>
      <c r="AP9" s="1767"/>
      <c r="AQ9" s="1767"/>
      <c r="AR9" s="1767"/>
      <c r="AS9" s="1767"/>
      <c r="AT9" s="1767"/>
      <c r="AU9" s="1767"/>
      <c r="AV9" s="1767"/>
      <c r="AW9" s="1767"/>
      <c r="AX9" s="1767"/>
      <c r="AY9" s="1767"/>
      <c r="AZ9" s="1767"/>
      <c r="BA9" s="1767"/>
      <c r="BB9" s="1767"/>
    </row>
    <row r="10" spans="1:54" s="2081" customFormat="1" ht="63.95" customHeight="1" thickBot="1">
      <c r="A10" s="2077" t="s">
        <v>738</v>
      </c>
      <c r="B10" s="2078"/>
      <c r="C10" s="2079"/>
      <c r="D10" s="2079"/>
      <c r="E10" s="2080"/>
      <c r="F10" s="2078"/>
      <c r="G10" s="2079"/>
      <c r="H10" s="2079"/>
      <c r="I10" s="2079"/>
      <c r="J10" s="2080"/>
      <c r="K10" s="2079"/>
      <c r="L10" s="2079"/>
      <c r="M10" s="2079"/>
      <c r="N10" s="2079"/>
      <c r="O10" s="2078"/>
      <c r="P10" s="2079"/>
      <c r="Q10" s="2079"/>
      <c r="R10" s="2080"/>
      <c r="S10" s="2079"/>
      <c r="T10" s="2079"/>
      <c r="U10" s="2079"/>
      <c r="V10" s="2079"/>
      <c r="W10" s="2079"/>
      <c r="X10" s="2078"/>
      <c r="Y10" s="2079"/>
      <c r="Z10" s="2079"/>
      <c r="AA10" s="2080"/>
      <c r="AB10" s="2078"/>
      <c r="AC10" s="2079"/>
      <c r="AD10" s="2079"/>
      <c r="AE10" s="2080"/>
      <c r="AF10" s="2079"/>
      <c r="AG10" s="2079"/>
      <c r="AH10" s="2079"/>
      <c r="AI10" s="2079"/>
      <c r="AJ10" s="2079"/>
      <c r="AK10" s="2078"/>
      <c r="AL10" s="2079"/>
      <c r="AM10" s="2079"/>
      <c r="AN10" s="2079"/>
      <c r="AO10" s="2080"/>
      <c r="AP10" s="2079"/>
      <c r="AQ10" s="2079"/>
      <c r="AR10" s="2079"/>
      <c r="AS10" s="2079"/>
      <c r="AT10" s="2078"/>
      <c r="AU10" s="2079"/>
      <c r="AV10" s="2079"/>
      <c r="AW10" s="2079"/>
      <c r="AX10" s="2080"/>
      <c r="AY10" s="2078"/>
      <c r="AZ10" s="2079"/>
      <c r="BA10" s="2079"/>
      <c r="BB10" s="2080"/>
    </row>
    <row r="11" spans="1:54" s="7" customFormat="1" ht="26.25">
      <c r="A11" s="2084" t="s">
        <v>680</v>
      </c>
      <c r="B11" s="1024"/>
      <c r="C11" s="1023"/>
      <c r="D11" s="1023"/>
      <c r="E11" s="1025"/>
      <c r="F11" s="1032"/>
      <c r="G11" s="1032"/>
      <c r="H11" s="1032"/>
      <c r="I11" s="1032"/>
      <c r="J11" s="1032"/>
      <c r="K11" s="1068"/>
      <c r="L11" s="1032"/>
      <c r="M11" s="1032"/>
      <c r="N11" s="1073"/>
      <c r="O11" s="1068"/>
      <c r="P11" s="1032"/>
      <c r="Q11" s="1032"/>
      <c r="R11" s="1032"/>
      <c r="S11" s="1068"/>
      <c r="T11" s="1032"/>
      <c r="U11" s="1032"/>
      <c r="V11" s="1032"/>
      <c r="W11" s="1073"/>
      <c r="X11" s="1068"/>
      <c r="Y11" s="1032"/>
      <c r="Z11" s="1032"/>
      <c r="AA11" s="1032"/>
      <c r="AB11" s="1024"/>
      <c r="AC11" s="1023"/>
      <c r="AD11" s="1021"/>
      <c r="AE11" s="1022"/>
      <c r="AF11" s="1032"/>
      <c r="AG11" s="1032"/>
      <c r="AH11" s="1032"/>
      <c r="AI11" s="1032"/>
      <c r="AJ11" s="1032"/>
      <c r="AK11" s="1068"/>
      <c r="AL11" s="1032"/>
      <c r="AM11" s="1032"/>
      <c r="AN11" s="1032"/>
      <c r="AO11" s="1073"/>
      <c r="AP11" s="1032"/>
      <c r="AQ11" s="1032"/>
      <c r="AR11" s="1032"/>
      <c r="AS11" s="1073"/>
      <c r="AT11" s="1068"/>
      <c r="AU11" s="1032"/>
      <c r="AV11" s="1032"/>
      <c r="AW11" s="1032"/>
      <c r="AX11" s="1032"/>
      <c r="AY11" s="1068"/>
      <c r="AZ11" s="1032"/>
      <c r="BA11" s="1023"/>
      <c r="BB11" s="2076"/>
    </row>
    <row r="12" spans="1:54" s="2082" customFormat="1" ht="51.95" customHeight="1">
      <c r="A12" s="2085" t="s">
        <v>681</v>
      </c>
      <c r="B12" s="2993" t="s">
        <v>683</v>
      </c>
      <c r="C12" s="2993" t="s">
        <v>683</v>
      </c>
      <c r="D12" s="2086"/>
      <c r="E12" s="2086"/>
      <c r="F12" s="2993" t="s">
        <v>683</v>
      </c>
      <c r="G12" s="2993" t="s">
        <v>683</v>
      </c>
      <c r="H12" s="2993" t="s">
        <v>683</v>
      </c>
      <c r="I12" s="2993" t="s">
        <v>683</v>
      </c>
      <c r="J12" s="2993" t="s">
        <v>683</v>
      </c>
      <c r="K12" s="2086"/>
      <c r="L12" s="2086"/>
      <c r="M12" s="2086"/>
      <c r="N12" s="2086"/>
      <c r="O12" s="2994" t="s">
        <v>694</v>
      </c>
      <c r="P12" s="2086"/>
      <c r="Q12" s="2086"/>
      <c r="R12" s="2086"/>
      <c r="S12" s="2086"/>
      <c r="T12" s="2086"/>
      <c r="U12" s="2086"/>
      <c r="V12" s="2086"/>
      <c r="W12" s="2086"/>
      <c r="X12" s="2086"/>
      <c r="Y12" s="2086"/>
      <c r="Z12" s="2086"/>
      <c r="AA12" s="2086"/>
      <c r="AB12" s="2086"/>
      <c r="AC12" s="2086"/>
      <c r="AD12" s="2086"/>
      <c r="AE12" s="2086"/>
      <c r="AF12" s="2086"/>
      <c r="AG12" s="2086"/>
      <c r="AH12" s="2086"/>
      <c r="AI12" s="2086"/>
      <c r="AJ12" s="2086"/>
      <c r="AK12" s="2086"/>
      <c r="AL12" s="2086"/>
      <c r="AM12" s="2086"/>
      <c r="AN12" s="2086"/>
      <c r="AO12" s="2086"/>
      <c r="AP12" s="2086"/>
      <c r="AQ12" s="2086"/>
      <c r="AR12" s="2086"/>
      <c r="AS12" s="2086"/>
      <c r="AT12" s="2086"/>
      <c r="AU12" s="2086"/>
      <c r="AV12" s="2086"/>
      <c r="AW12" s="2086"/>
      <c r="AX12" s="2086"/>
      <c r="AY12" s="2086"/>
      <c r="AZ12" s="2086"/>
      <c r="BA12" s="2086"/>
      <c r="BB12" s="2086"/>
    </row>
    <row r="13" spans="1:54" s="2082" customFormat="1" ht="41.1" customHeight="1">
      <c r="A13" s="2085" t="s">
        <v>639</v>
      </c>
      <c r="B13" s="2993" t="s">
        <v>684</v>
      </c>
      <c r="C13" s="2993" t="s">
        <v>685</v>
      </c>
      <c r="D13" s="2086"/>
      <c r="E13" s="2086"/>
      <c r="F13" s="2086"/>
      <c r="G13" s="2086"/>
      <c r="H13" s="2086"/>
      <c r="I13" s="2086"/>
      <c r="J13" s="2086"/>
      <c r="K13" s="2086"/>
      <c r="L13" s="2086"/>
      <c r="M13" s="2086"/>
      <c r="N13" s="2086"/>
      <c r="O13" s="2993" t="s">
        <v>694</v>
      </c>
      <c r="P13" s="2086"/>
      <c r="Q13" s="2086"/>
      <c r="R13" s="2086"/>
      <c r="S13" s="2086"/>
      <c r="T13" s="2086"/>
      <c r="U13" s="2086"/>
      <c r="V13" s="2086"/>
      <c r="W13" s="2086"/>
      <c r="X13" s="2086"/>
      <c r="Y13" s="2086"/>
      <c r="Z13" s="2086"/>
      <c r="AA13" s="2086"/>
      <c r="AB13" s="2086"/>
      <c r="AC13" s="2086"/>
      <c r="AD13" s="2086"/>
      <c r="AE13" s="2086"/>
      <c r="AF13" s="2086"/>
      <c r="AG13" s="2086"/>
      <c r="AH13" s="2086"/>
      <c r="AI13" s="2086"/>
      <c r="AJ13" s="2086"/>
      <c r="AK13" s="2086"/>
      <c r="AL13" s="2086"/>
      <c r="AM13" s="2086"/>
      <c r="AN13" s="2086"/>
      <c r="AO13" s="2086"/>
      <c r="AP13" s="2086"/>
      <c r="AQ13" s="2086"/>
      <c r="AR13" s="2086"/>
      <c r="AS13" s="2086"/>
      <c r="AT13" s="2086"/>
      <c r="AU13" s="2086"/>
      <c r="AV13" s="2086"/>
      <c r="AW13" s="2086"/>
      <c r="AX13" s="2086"/>
      <c r="AY13" s="2086"/>
      <c r="AZ13" s="2086"/>
      <c r="BA13" s="2086"/>
      <c r="BB13" s="2086"/>
    </row>
    <row r="14" spans="1:54" s="2082" customFormat="1" ht="51.95" customHeight="1">
      <c r="A14" s="2085" t="s">
        <v>682</v>
      </c>
      <c r="B14" s="2993" t="s">
        <v>688</v>
      </c>
      <c r="C14" s="2993" t="s">
        <v>686</v>
      </c>
      <c r="D14" s="2993" t="s">
        <v>687</v>
      </c>
      <c r="E14" s="2086"/>
      <c r="F14" s="2993" t="s">
        <v>690</v>
      </c>
      <c r="G14" s="2993" t="s">
        <v>689</v>
      </c>
      <c r="H14" s="2086"/>
      <c r="I14" s="2086"/>
      <c r="J14" s="2086"/>
      <c r="K14" s="2086"/>
      <c r="L14" s="2086"/>
      <c r="M14" s="2086"/>
      <c r="N14" s="2086"/>
      <c r="O14" s="2993" t="s">
        <v>694</v>
      </c>
      <c r="P14" s="2086"/>
      <c r="Q14" s="2086"/>
      <c r="R14" s="2086"/>
      <c r="S14" s="2086"/>
      <c r="T14" s="2086"/>
      <c r="U14" s="2086"/>
      <c r="V14" s="2086"/>
      <c r="W14" s="2086"/>
      <c r="X14" s="2086"/>
      <c r="Y14" s="2086"/>
      <c r="Z14" s="2086"/>
      <c r="AA14" s="2086"/>
      <c r="AB14" s="2086"/>
      <c r="AC14" s="2086"/>
      <c r="AD14" s="2086"/>
      <c r="AE14" s="2086"/>
      <c r="AF14" s="2086"/>
      <c r="AG14" s="2086"/>
      <c r="AH14" s="2086"/>
      <c r="AI14" s="2993" t="s">
        <v>695</v>
      </c>
      <c r="AJ14" s="2086"/>
      <c r="AK14" s="2086"/>
      <c r="AL14" s="2086"/>
      <c r="AM14" s="2086"/>
      <c r="AN14" s="2086"/>
      <c r="AO14" s="2086"/>
      <c r="AP14" s="2086"/>
      <c r="AQ14" s="2086"/>
      <c r="AR14" s="2086"/>
      <c r="AS14" s="2086"/>
      <c r="AT14" s="2086"/>
      <c r="AU14" s="2086"/>
      <c r="AV14" s="2086"/>
      <c r="AW14" s="2086"/>
      <c r="AX14" s="2086"/>
      <c r="AY14" s="2086"/>
      <c r="AZ14" s="2086"/>
      <c r="BA14" s="2086"/>
      <c r="BB14" s="2086"/>
    </row>
    <row r="15" spans="1:54" s="2083" customFormat="1" ht="56.1" customHeight="1">
      <c r="A15" s="2087" t="s">
        <v>680</v>
      </c>
      <c r="B15" s="2088"/>
      <c r="C15" s="2088"/>
      <c r="D15" s="2088"/>
      <c r="E15" s="2088"/>
      <c r="F15" s="2995" t="s">
        <v>703</v>
      </c>
      <c r="G15" s="2995" t="s">
        <v>703</v>
      </c>
      <c r="H15" s="2995" t="s">
        <v>703</v>
      </c>
      <c r="I15" s="2995" t="s">
        <v>703</v>
      </c>
      <c r="J15" s="2995" t="s">
        <v>703</v>
      </c>
      <c r="K15" s="2995" t="s">
        <v>703</v>
      </c>
      <c r="L15" s="2995" t="s">
        <v>736</v>
      </c>
      <c r="M15" s="2088"/>
      <c r="N15" s="2088"/>
      <c r="O15" s="2996" t="s">
        <v>693</v>
      </c>
      <c r="P15" s="2088"/>
      <c r="Q15" s="2993" t="s">
        <v>692</v>
      </c>
      <c r="R15" s="2088"/>
      <c r="S15" s="2993" t="s">
        <v>691</v>
      </c>
      <c r="T15" s="2088"/>
      <c r="U15" s="2088"/>
      <c r="V15" s="2088"/>
      <c r="W15" s="2088"/>
      <c r="X15" s="2088"/>
      <c r="Y15" s="2088"/>
      <c r="Z15" s="2088"/>
      <c r="AA15" s="2088"/>
      <c r="AB15" s="2088"/>
      <c r="AC15" s="2088"/>
      <c r="AD15" s="2088"/>
      <c r="AE15" s="2088"/>
      <c r="AF15" s="2088"/>
      <c r="AG15" s="2088"/>
      <c r="AH15" s="2088"/>
      <c r="AI15" s="2088"/>
      <c r="AJ15" s="2088"/>
      <c r="AK15" s="2088"/>
      <c r="AL15" s="2088"/>
      <c r="AM15" s="2088"/>
      <c r="AN15" s="2088"/>
      <c r="AO15" s="2088"/>
      <c r="AP15" s="2088"/>
      <c r="AQ15" s="2088"/>
      <c r="AR15" s="2088"/>
      <c r="AS15" s="2088"/>
      <c r="AT15" s="2088"/>
      <c r="AU15" s="2088"/>
      <c r="AV15" s="2088"/>
      <c r="AW15" s="2088"/>
      <c r="AX15" s="2088"/>
      <c r="AY15" s="2088"/>
      <c r="AZ15" s="2088"/>
      <c r="BA15" s="2088"/>
      <c r="BB15" s="208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5" sqref="Q45"/>
    </sheetView>
  </sheetViews>
  <sheetFormatPr defaultColWidth="11.42578125" defaultRowHeight="12.75"/>
  <sheetData/>
  <phoneticPr fontId="8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2"/>
  <sheetViews>
    <sheetView workbookViewId="0">
      <selection activeCell="D24" sqref="D24"/>
    </sheetView>
  </sheetViews>
  <sheetFormatPr defaultColWidth="11.42578125" defaultRowHeight="12.75"/>
  <cols>
    <col min="1" max="1" width="16.85546875" customWidth="1"/>
    <col min="2" max="2" width="14.85546875" customWidth="1"/>
    <col min="3" max="3" width="17.85546875" customWidth="1"/>
  </cols>
  <sheetData>
    <row r="4" spans="1:3" ht="27.95" customHeight="1">
      <c r="A4" s="2694" t="s">
        <v>434</v>
      </c>
      <c r="B4" s="2694"/>
      <c r="C4" s="2694"/>
    </row>
    <row r="6" spans="1:3" ht="27.95" customHeight="1">
      <c r="A6" t="s">
        <v>435</v>
      </c>
      <c r="B6" t="s">
        <v>436</v>
      </c>
      <c r="C6" t="s">
        <v>437</v>
      </c>
    </row>
    <row r="9" spans="1:3">
      <c r="A9" t="s">
        <v>438</v>
      </c>
      <c r="B9" t="s">
        <v>439</v>
      </c>
      <c r="C9" s="568">
        <v>100000</v>
      </c>
    </row>
    <row r="10" spans="1:3">
      <c r="A10" t="s">
        <v>438</v>
      </c>
      <c r="B10" t="s">
        <v>180</v>
      </c>
      <c r="C10" s="568">
        <v>30000</v>
      </c>
    </row>
    <row r="11" spans="1:3">
      <c r="A11" t="s">
        <v>438</v>
      </c>
      <c r="B11" t="s">
        <v>440</v>
      </c>
      <c r="C11" s="568">
        <v>10000</v>
      </c>
    </row>
    <row r="12" spans="1:3">
      <c r="A12" t="s">
        <v>438</v>
      </c>
      <c r="B12" t="s">
        <v>442</v>
      </c>
      <c r="C12" s="568">
        <v>25000</v>
      </c>
    </row>
    <row r="13" spans="1:3">
      <c r="A13" t="s">
        <v>438</v>
      </c>
      <c r="B13" t="s">
        <v>299</v>
      </c>
      <c r="C13" s="568">
        <v>50000</v>
      </c>
    </row>
    <row r="14" spans="1:3">
      <c r="A14" t="s">
        <v>441</v>
      </c>
      <c r="B14" t="s">
        <v>377</v>
      </c>
      <c r="C14" s="568">
        <v>15000</v>
      </c>
    </row>
    <row r="15" spans="1:3">
      <c r="C15" s="568"/>
    </row>
    <row r="16" spans="1:3">
      <c r="A16" t="s">
        <v>87</v>
      </c>
      <c r="C16" s="568">
        <f>SUM(C9:C15)</f>
        <v>230000</v>
      </c>
    </row>
    <row r="17" spans="3:3">
      <c r="C17" s="568"/>
    </row>
    <row r="18" spans="3:3">
      <c r="C18" s="568"/>
    </row>
    <row r="19" spans="3:3">
      <c r="C19" s="568"/>
    </row>
    <row r="20" spans="3:3">
      <c r="C20" s="568"/>
    </row>
    <row r="21" spans="3:3">
      <c r="C21" s="568"/>
    </row>
    <row r="22" spans="3:3">
      <c r="C22" s="568"/>
    </row>
  </sheetData>
  <mergeCells count="1">
    <mergeCell ref="A4:C4"/>
  </mergeCells>
  <phoneticPr fontId="8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45"/>
  <sheetViews>
    <sheetView showGridLines="0" zoomScale="50" zoomScaleNormal="50" zoomScalePageLayoutView="50" workbookViewId="0">
      <selection activeCell="A7" sqref="A7:XFD7"/>
    </sheetView>
  </sheetViews>
  <sheetFormatPr defaultColWidth="8.85546875" defaultRowHeight="12.75"/>
  <cols>
    <col min="1" max="1" width="92.140625" style="1477" customWidth="1"/>
    <col min="2" max="2" width="24.42578125" style="314" customWidth="1"/>
    <col min="3" max="14" width="32.7109375" style="1477" customWidth="1"/>
    <col min="15" max="15" width="14.42578125" style="1477" hidden="1" customWidth="1"/>
    <col min="16" max="16" width="23.7109375" style="1477" bestFit="1" customWidth="1"/>
    <col min="17" max="16384" width="8.85546875" style="1477"/>
  </cols>
  <sheetData>
    <row r="1" spans="1:15" ht="39.950000000000003" customHeight="1">
      <c r="A1" s="2638" t="s">
        <v>33</v>
      </c>
      <c r="B1" s="2638"/>
      <c r="C1" s="2638"/>
      <c r="D1" s="2638"/>
      <c r="E1" s="2638"/>
      <c r="F1" s="2638"/>
      <c r="G1" s="2638"/>
      <c r="H1" s="2638"/>
      <c r="I1" s="2638"/>
      <c r="J1" s="2638"/>
      <c r="K1" s="2638"/>
      <c r="L1" s="2638"/>
      <c r="M1" s="2638"/>
      <c r="N1" s="2638"/>
      <c r="O1" s="2638"/>
    </row>
    <row r="2" spans="1:15" ht="39.950000000000003" customHeight="1">
      <c r="A2" s="2638" t="s">
        <v>458</v>
      </c>
      <c r="B2" s="2638"/>
      <c r="C2" s="2638"/>
      <c r="D2" s="2638"/>
      <c r="E2" s="2638"/>
      <c r="F2" s="2638"/>
      <c r="G2" s="2638"/>
      <c r="H2" s="2638"/>
      <c r="I2" s="2638"/>
      <c r="J2" s="2638"/>
      <c r="K2" s="2638"/>
      <c r="L2" s="2638"/>
      <c r="M2" s="2638"/>
      <c r="N2" s="2638"/>
      <c r="O2" s="2638"/>
    </row>
    <row r="3" spans="1:15" ht="39.950000000000003" customHeight="1">
      <c r="A3" s="2639" t="s">
        <v>722</v>
      </c>
      <c r="B3" s="2639"/>
      <c r="C3" s="2639"/>
      <c r="D3" s="2639"/>
      <c r="E3" s="2639"/>
      <c r="F3" s="2639"/>
      <c r="G3" s="2639"/>
      <c r="H3" s="2639"/>
      <c r="I3" s="2639"/>
      <c r="J3" s="2639"/>
      <c r="K3" s="2639"/>
      <c r="L3" s="2639"/>
      <c r="M3" s="2639"/>
      <c r="N3" s="2639"/>
      <c r="O3" s="2639"/>
    </row>
    <row r="4" spans="1:15" ht="41.1" customHeight="1" thickBot="1">
      <c r="A4" s="2640"/>
      <c r="B4" s="2640"/>
      <c r="C4" s="2640"/>
      <c r="D4" s="2640"/>
      <c r="E4" s="2640"/>
      <c r="F4" s="2640"/>
      <c r="G4" s="2640"/>
      <c r="H4" s="2640"/>
      <c r="I4" s="2640"/>
      <c r="J4" s="2640"/>
      <c r="K4" s="2640"/>
      <c r="L4" s="2640"/>
      <c r="M4" s="2640"/>
      <c r="N4" s="2640"/>
      <c r="O4" s="2640"/>
    </row>
    <row r="5" spans="1:15" ht="27.75" thickTop="1" thickBot="1">
      <c r="A5" s="317"/>
      <c r="B5" s="2062"/>
      <c r="C5" s="318"/>
      <c r="D5" s="318"/>
      <c r="E5" s="318"/>
      <c r="F5" s="318">
        <v>2016</v>
      </c>
      <c r="G5" s="318"/>
      <c r="H5" s="318"/>
      <c r="I5" s="318"/>
      <c r="J5" s="318"/>
      <c r="K5" s="318"/>
      <c r="L5" s="318"/>
      <c r="M5" s="318"/>
      <c r="N5" s="319"/>
      <c r="O5" s="323"/>
    </row>
    <row r="6" spans="1:15" ht="27.75" thickTop="1" thickBot="1">
      <c r="A6" s="320"/>
      <c r="B6" s="2063" t="s">
        <v>569</v>
      </c>
      <c r="C6" s="1446" t="s">
        <v>76</v>
      </c>
      <c r="D6" s="1446" t="s">
        <v>52</v>
      </c>
      <c r="E6" s="1446" t="s">
        <v>53</v>
      </c>
      <c r="F6" s="1412" t="s">
        <v>54</v>
      </c>
      <c r="G6" s="1411" t="s">
        <v>55</v>
      </c>
      <c r="H6" s="1411" t="s">
        <v>74</v>
      </c>
      <c r="I6" s="1412" t="s">
        <v>75</v>
      </c>
      <c r="J6" s="1411" t="s">
        <v>58</v>
      </c>
      <c r="K6" s="1411" t="s">
        <v>77</v>
      </c>
      <c r="L6" s="1411" t="s">
        <v>78</v>
      </c>
      <c r="M6" s="1411" t="s">
        <v>61</v>
      </c>
      <c r="N6" s="1410" t="s">
        <v>79</v>
      </c>
      <c r="O6" s="321"/>
    </row>
    <row r="7" spans="1:15" s="3034" customFormat="1" ht="59.25" customHeight="1" thickBot="1">
      <c r="A7" s="2901" t="s">
        <v>81</v>
      </c>
      <c r="B7" s="2902"/>
      <c r="C7" s="2902"/>
      <c r="D7" s="2902"/>
      <c r="E7" s="2902"/>
      <c r="F7" s="2902"/>
      <c r="G7" s="2902"/>
      <c r="H7" s="2902"/>
      <c r="I7" s="2902"/>
      <c r="J7" s="2902"/>
      <c r="K7" s="2902"/>
      <c r="L7" s="2902"/>
      <c r="M7" s="2902"/>
      <c r="N7" s="2902"/>
      <c r="O7" s="2902"/>
    </row>
    <row r="8" spans="1:15" ht="55.5">
      <c r="A8" s="2167" t="s">
        <v>651</v>
      </c>
      <c r="B8" s="2168">
        <v>357000000</v>
      </c>
      <c r="C8" s="1803"/>
      <c r="D8" s="1802"/>
      <c r="E8" s="2997"/>
      <c r="F8" s="2998"/>
      <c r="G8" s="2998"/>
      <c r="H8" s="2998"/>
      <c r="I8" s="2998"/>
      <c r="J8" s="2998"/>
      <c r="K8" s="2998"/>
      <c r="L8" s="2998"/>
      <c r="M8" s="2999"/>
      <c r="N8" s="3000"/>
      <c r="O8" s="1303"/>
    </row>
    <row r="9" spans="1:15" ht="55.5">
      <c r="A9" s="2169" t="s">
        <v>652</v>
      </c>
      <c r="B9" s="2170"/>
      <c r="C9" s="1805"/>
      <c r="D9" s="1804"/>
      <c r="E9" s="3001"/>
      <c r="F9" s="3001"/>
      <c r="G9" s="3001"/>
      <c r="H9" s="3001"/>
      <c r="I9" s="3001"/>
      <c r="J9" s="3001"/>
      <c r="K9" s="3001"/>
      <c r="L9" s="3001"/>
      <c r="M9" s="3002"/>
      <c r="N9" s="3003"/>
      <c r="O9" s="1302"/>
    </row>
    <row r="10" spans="1:15" ht="27.75">
      <c r="A10" s="2171" t="s">
        <v>653</v>
      </c>
      <c r="B10" s="2170"/>
      <c r="C10" s="1805"/>
      <c r="D10" s="1804"/>
      <c r="E10" s="3001"/>
      <c r="F10" s="3001"/>
      <c r="G10" s="3001"/>
      <c r="H10" s="3001"/>
      <c r="I10" s="3001"/>
      <c r="J10" s="3001"/>
      <c r="K10" s="3001"/>
      <c r="L10" s="3001"/>
      <c r="M10" s="3002"/>
      <c r="N10" s="3003"/>
      <c r="O10" s="1302"/>
    </row>
    <row r="11" spans="1:15" ht="27.75">
      <c r="A11" s="2171"/>
      <c r="B11" s="2170"/>
      <c r="C11" s="1805"/>
      <c r="D11" s="1207"/>
      <c r="E11" s="3001"/>
      <c r="F11" s="3001"/>
      <c r="G11" s="3001"/>
      <c r="H11" s="3001"/>
      <c r="I11" s="3001"/>
      <c r="J11" s="3001"/>
      <c r="K11" s="3001"/>
      <c r="L11" s="3001"/>
      <c r="M11" s="3002"/>
      <c r="N11" s="3003"/>
      <c r="O11" s="1302"/>
    </row>
    <row r="12" spans="1:15" ht="28.5" thickBot="1">
      <c r="A12" s="2172"/>
      <c r="B12" s="2173"/>
      <c r="C12" s="1806"/>
      <c r="D12" s="1208"/>
      <c r="E12" s="3004"/>
      <c r="F12" s="3004"/>
      <c r="G12" s="3004"/>
      <c r="H12" s="3004"/>
      <c r="I12" s="3004"/>
      <c r="J12" s="3004"/>
      <c r="K12" s="3004"/>
      <c r="L12" s="3004"/>
      <c r="M12" s="3005"/>
      <c r="N12" s="3006"/>
      <c r="O12" s="1304"/>
    </row>
    <row r="13" spans="1:15" ht="55.5">
      <c r="A13" s="2174" t="s">
        <v>601</v>
      </c>
      <c r="B13" s="2175"/>
      <c r="C13" s="1447"/>
      <c r="D13" s="1448"/>
      <c r="E13" s="1466"/>
      <c r="F13" s="1466"/>
      <c r="G13" s="1453"/>
      <c r="H13" s="1452"/>
      <c r="I13" s="1453"/>
      <c r="J13" s="1452"/>
      <c r="K13" s="1453"/>
      <c r="L13" s="1453"/>
      <c r="M13" s="1454"/>
      <c r="N13" s="1472"/>
      <c r="O13" s="1302"/>
    </row>
    <row r="14" spans="1:15" ht="55.5">
      <c r="A14" s="2174" t="s">
        <v>464</v>
      </c>
      <c r="B14" s="2175">
        <v>450000</v>
      </c>
      <c r="C14" s="1447"/>
      <c r="D14" s="1448"/>
      <c r="E14" s="1466"/>
      <c r="F14" s="1466"/>
      <c r="G14" s="1453"/>
      <c r="H14" s="1452"/>
      <c r="I14" s="1453"/>
      <c r="J14" s="1452"/>
      <c r="K14" s="1453"/>
      <c r="L14" s="1453"/>
      <c r="M14" s="1454"/>
      <c r="N14" s="1472"/>
      <c r="O14" s="1302"/>
    </row>
    <row r="15" spans="1:15" ht="27.75">
      <c r="A15" s="2174" t="s">
        <v>556</v>
      </c>
      <c r="B15" s="2175">
        <v>1000000</v>
      </c>
      <c r="C15" s="1447"/>
      <c r="D15" s="1448"/>
      <c r="E15" s="1466"/>
      <c r="F15" s="1466"/>
      <c r="G15" s="1453"/>
      <c r="H15" s="1452"/>
      <c r="I15" s="1453"/>
      <c r="J15" s="1452"/>
      <c r="K15" s="1453"/>
      <c r="L15" s="1453"/>
      <c r="M15" s="1454"/>
      <c r="N15" s="1472"/>
      <c r="O15" s="1302"/>
    </row>
    <row r="16" spans="1:15" ht="28.5" thickBot="1">
      <c r="A16" s="2174" t="s">
        <v>557</v>
      </c>
      <c r="B16" s="2175">
        <v>500000</v>
      </c>
      <c r="C16" s="1447"/>
      <c r="D16" s="1448"/>
      <c r="E16" s="1270"/>
      <c r="F16" s="1270"/>
      <c r="G16" s="1453"/>
      <c r="H16" s="1452"/>
      <c r="I16" s="1453"/>
      <c r="J16" s="1452"/>
      <c r="K16" s="1453"/>
      <c r="L16" s="1453"/>
      <c r="M16" s="1454"/>
      <c r="N16" s="1472"/>
      <c r="O16" s="1302"/>
    </row>
    <row r="17" spans="1:15" ht="30.95" customHeight="1">
      <c r="A17" s="2176" t="s">
        <v>176</v>
      </c>
      <c r="B17" s="2177"/>
      <c r="C17" s="1221"/>
      <c r="D17" s="1801"/>
      <c r="E17" s="1222"/>
      <c r="F17" s="1222"/>
      <c r="G17" s="1223"/>
      <c r="H17" s="1222"/>
      <c r="I17" s="1223"/>
      <c r="J17" s="1222"/>
      <c r="K17" s="1223"/>
      <c r="L17" s="1223"/>
      <c r="M17" s="1224"/>
      <c r="N17" s="1345"/>
      <c r="O17" s="1303"/>
    </row>
    <row r="18" spans="1:15" ht="27.75">
      <c r="A18" s="2178" t="s">
        <v>177</v>
      </c>
      <c r="B18" s="2175"/>
      <c r="C18" s="1447"/>
      <c r="D18" s="1448"/>
      <c r="E18" s="1452"/>
      <c r="F18" s="1452"/>
      <c r="G18" s="1453"/>
      <c r="H18" s="1452"/>
      <c r="I18" s="1453"/>
      <c r="J18" s="1452"/>
      <c r="K18" s="1453"/>
      <c r="L18" s="1453"/>
      <c r="M18" s="1454"/>
      <c r="N18" s="1472"/>
      <c r="O18" s="1302"/>
    </row>
    <row r="19" spans="1:15" ht="28.5" thickBot="1">
      <c r="A19" s="2179" t="s">
        <v>178</v>
      </c>
      <c r="B19" s="2180"/>
      <c r="C19" s="1226"/>
      <c r="D19" s="1800"/>
      <c r="E19" s="1228"/>
      <c r="F19" s="1228"/>
      <c r="G19" s="1227"/>
      <c r="H19" s="1228"/>
      <c r="I19" s="1227"/>
      <c r="J19" s="1228"/>
      <c r="K19" s="1227"/>
      <c r="L19" s="1227"/>
      <c r="M19" s="1229"/>
      <c r="N19" s="1344"/>
      <c r="O19" s="1304"/>
    </row>
    <row r="20" spans="1:15" ht="27.75">
      <c r="A20" s="2174" t="s">
        <v>463</v>
      </c>
      <c r="B20" s="2175"/>
      <c r="C20" s="1447"/>
      <c r="D20" s="1448"/>
      <c r="E20" s="1466"/>
      <c r="F20" s="1466"/>
      <c r="G20" s="1453"/>
      <c r="H20" s="1452"/>
      <c r="I20" s="1453"/>
      <c r="J20" s="1452"/>
      <c r="K20" s="1453"/>
      <c r="L20" s="1453"/>
      <c r="M20" s="1454"/>
      <c r="N20" s="1472"/>
      <c r="O20" s="1302"/>
    </row>
    <row r="21" spans="1:15" ht="55.5">
      <c r="A21" s="2174" t="s">
        <v>601</v>
      </c>
      <c r="B21" s="2175"/>
      <c r="C21" s="1447"/>
      <c r="D21" s="1448"/>
      <c r="E21" s="1466"/>
      <c r="F21" s="1466"/>
      <c r="G21" s="1453"/>
      <c r="H21" s="1452"/>
      <c r="I21" s="1453"/>
      <c r="J21" s="1452"/>
      <c r="K21" s="1453"/>
      <c r="L21" s="1453"/>
      <c r="M21" s="1454"/>
      <c r="N21" s="1472"/>
      <c r="O21" s="1302"/>
    </row>
    <row r="22" spans="1:15" ht="55.5">
      <c r="A22" s="2174" t="s">
        <v>464</v>
      </c>
      <c r="B22" s="2175">
        <v>450000</v>
      </c>
      <c r="C22" s="1447"/>
      <c r="D22" s="1448"/>
      <c r="E22" s="1466"/>
      <c r="F22" s="1466"/>
      <c r="G22" s="1453"/>
      <c r="H22" s="1452"/>
      <c r="I22" s="1453"/>
      <c r="J22" s="1452"/>
      <c r="K22" s="1453"/>
      <c r="L22" s="1453"/>
      <c r="M22" s="1454"/>
      <c r="N22" s="1472"/>
      <c r="O22" s="1302"/>
    </row>
    <row r="23" spans="1:15" ht="27.75">
      <c r="A23" s="2174" t="s">
        <v>556</v>
      </c>
      <c r="B23" s="2175">
        <v>1000000</v>
      </c>
      <c r="C23" s="1447"/>
      <c r="D23" s="1448"/>
      <c r="E23" s="1466"/>
      <c r="F23" s="1466"/>
      <c r="G23" s="1453"/>
      <c r="H23" s="1452"/>
      <c r="I23" s="1453"/>
      <c r="J23" s="1452"/>
      <c r="K23" s="1453"/>
      <c r="L23" s="1453"/>
      <c r="M23" s="1454"/>
      <c r="N23" s="1472"/>
      <c r="O23" s="1302"/>
    </row>
    <row r="24" spans="1:15" ht="28.5" thickBot="1">
      <c r="A24" s="2181" t="s">
        <v>557</v>
      </c>
      <c r="B24" s="2182">
        <v>500000</v>
      </c>
      <c r="C24" s="1215"/>
      <c r="D24" s="1220"/>
      <c r="E24" s="1297"/>
      <c r="F24" s="1297"/>
      <c r="G24" s="1216"/>
      <c r="H24" s="1217"/>
      <c r="I24" s="1216"/>
      <c r="J24" s="1217"/>
      <c r="K24" s="1216"/>
      <c r="L24" s="1216"/>
      <c r="M24" s="1218"/>
      <c r="N24" s="1339"/>
      <c r="O24" s="1306"/>
    </row>
    <row r="25" spans="1:15" ht="28.5" thickTop="1">
      <c r="A25" s="2169" t="s">
        <v>714</v>
      </c>
      <c r="B25" s="2170"/>
      <c r="C25" s="3007"/>
      <c r="D25" s="1466"/>
      <c r="E25" s="1466"/>
      <c r="F25" s="1207"/>
      <c r="G25" s="1207"/>
      <c r="H25" s="1207"/>
      <c r="I25" s="1207"/>
      <c r="J25" s="1207"/>
      <c r="K25" s="1207"/>
      <c r="L25" s="1207"/>
      <c r="M25" s="1325"/>
      <c r="N25" s="1340"/>
      <c r="O25" s="1302"/>
    </row>
    <row r="26" spans="1:15" ht="27.75">
      <c r="A26" s="2169" t="s">
        <v>564</v>
      </c>
      <c r="B26" s="2170"/>
      <c r="C26" s="3007"/>
      <c r="D26" s="1466"/>
      <c r="E26" s="1466"/>
      <c r="F26" s="1207"/>
      <c r="G26" s="1207"/>
      <c r="H26" s="1207"/>
      <c r="I26" s="1207"/>
      <c r="J26" s="1207"/>
      <c r="K26" s="1207"/>
      <c r="L26" s="1207"/>
      <c r="M26" s="1325"/>
      <c r="N26" s="1340"/>
      <c r="O26" s="1302"/>
    </row>
    <row r="27" spans="1:15" ht="27.75">
      <c r="A27" s="2169"/>
      <c r="B27" s="2170"/>
      <c r="C27" s="3007"/>
      <c r="D27" s="1466"/>
      <c r="E27" s="1466" t="s">
        <v>20</v>
      </c>
      <c r="F27" s="1207"/>
      <c r="G27" s="1207"/>
      <c r="H27" s="1207"/>
      <c r="I27" s="1207"/>
      <c r="J27" s="1207"/>
      <c r="K27" s="1207"/>
      <c r="L27" s="1207"/>
      <c r="M27" s="1325"/>
      <c r="N27" s="1340"/>
      <c r="O27" s="1302"/>
    </row>
    <row r="28" spans="1:15" ht="27.75">
      <c r="A28" s="2169" t="s">
        <v>658</v>
      </c>
      <c r="B28" s="2170">
        <v>2286206</v>
      </c>
      <c r="C28" s="3007"/>
      <c r="D28" s="3001"/>
      <c r="E28" s="1466"/>
      <c r="F28" s="1207"/>
      <c r="G28" s="1207"/>
      <c r="H28" s="1207"/>
      <c r="I28" s="1207"/>
      <c r="J28" s="1207"/>
      <c r="K28" s="1207"/>
      <c r="L28" s="1207"/>
      <c r="M28" s="1325"/>
      <c r="N28" s="1340"/>
      <c r="O28" s="1302"/>
    </row>
    <row r="29" spans="1:15" ht="28.5" thickBot="1">
      <c r="A29" s="2171" t="s">
        <v>547</v>
      </c>
      <c r="B29" s="2170"/>
      <c r="C29" s="3007"/>
      <c r="D29" s="3001"/>
      <c r="E29" s="1466"/>
      <c r="F29" s="1207"/>
      <c r="G29" s="1207"/>
      <c r="H29" s="1207"/>
      <c r="I29" s="1207"/>
      <c r="J29" s="1207"/>
      <c r="K29" s="1207"/>
      <c r="L29" s="1207"/>
      <c r="M29" s="1325"/>
      <c r="N29" s="1340"/>
      <c r="O29" s="1302"/>
    </row>
    <row r="30" spans="1:15" ht="28.5" thickTop="1">
      <c r="A30" s="2183" t="s">
        <v>179</v>
      </c>
      <c r="B30" s="2184"/>
      <c r="C30" s="1803"/>
      <c r="D30" s="1271"/>
      <c r="E30" s="1588"/>
      <c r="F30" s="1449"/>
      <c r="G30" s="1450"/>
      <c r="H30" s="1449"/>
      <c r="I30" s="1450"/>
      <c r="J30" s="1449"/>
      <c r="K30" s="1450"/>
      <c r="L30" s="1450"/>
      <c r="M30" s="1451"/>
      <c r="N30" s="1337"/>
      <c r="O30" s="1302"/>
    </row>
    <row r="31" spans="1:15" ht="27.75">
      <c r="A31" s="2174" t="s">
        <v>192</v>
      </c>
      <c r="B31" s="2185"/>
      <c r="C31" s="2165"/>
      <c r="D31" s="1270"/>
      <c r="E31" s="1589"/>
      <c r="F31" s="1452"/>
      <c r="G31" s="1453"/>
      <c r="H31" s="1452"/>
      <c r="I31" s="1453"/>
      <c r="J31" s="1452"/>
      <c r="K31" s="1453"/>
      <c r="L31" s="1453"/>
      <c r="M31" s="1454"/>
      <c r="N31" s="1472"/>
      <c r="O31" s="1302"/>
    </row>
    <row r="32" spans="1:15" ht="27.75">
      <c r="A32" s="2186" t="s">
        <v>541</v>
      </c>
      <c r="B32" s="2175">
        <v>732143</v>
      </c>
      <c r="C32" s="2166"/>
      <c r="D32" s="1272"/>
      <c r="E32" s="1590"/>
      <c r="F32" s="1452"/>
      <c r="G32" s="1453"/>
      <c r="H32" s="1452"/>
      <c r="I32" s="1453"/>
      <c r="J32" s="1452"/>
      <c r="K32" s="1453"/>
      <c r="L32" s="1453"/>
      <c r="M32" s="1454"/>
      <c r="N32" s="1472"/>
      <c r="O32" s="1302"/>
    </row>
    <row r="33" spans="1:15" ht="27.75">
      <c r="A33" s="2187" t="s">
        <v>204</v>
      </c>
      <c r="B33" s="2175"/>
      <c r="C33" s="1447"/>
      <c r="D33" s="1467"/>
      <c r="E33" s="1317"/>
      <c r="F33" s="1452"/>
      <c r="G33" s="1453"/>
      <c r="H33" s="1452"/>
      <c r="I33" s="1453"/>
      <c r="J33" s="1452"/>
      <c r="K33" s="1453"/>
      <c r="L33" s="1453"/>
      <c r="M33" s="1454"/>
      <c r="N33" s="1472"/>
      <c r="O33" s="1302"/>
    </row>
    <row r="34" spans="1:15" ht="28.5" thickBot="1">
      <c r="A34" s="2188"/>
      <c r="B34" s="2182"/>
      <c r="C34" s="1226"/>
      <c r="D34" s="1273"/>
      <c r="E34" s="1591"/>
      <c r="F34" s="1217"/>
      <c r="G34" s="1216"/>
      <c r="H34" s="1217"/>
      <c r="I34" s="1216"/>
      <c r="J34" s="1217"/>
      <c r="K34" s="1216"/>
      <c r="L34" s="1216"/>
      <c r="M34" s="1218"/>
      <c r="N34" s="1339"/>
      <c r="O34" s="1302"/>
    </row>
    <row r="35" spans="1:15" ht="28.5" thickTop="1">
      <c r="A35" s="2183" t="s">
        <v>179</v>
      </c>
      <c r="B35" s="2184"/>
      <c r="C35" s="1447"/>
      <c r="D35" s="1470"/>
      <c r="E35" s="1592"/>
      <c r="F35" s="1448"/>
      <c r="G35" s="1219"/>
      <c r="H35" s="1219"/>
      <c r="I35" s="1450"/>
      <c r="J35" s="1449"/>
      <c r="K35" s="1450"/>
      <c r="L35" s="1450"/>
      <c r="M35" s="1451"/>
      <c r="N35" s="1337"/>
      <c r="O35" s="1302"/>
    </row>
    <row r="36" spans="1:15" ht="27.75">
      <c r="A36" s="2174" t="s">
        <v>548</v>
      </c>
      <c r="B36" s="2185"/>
      <c r="C36" s="1447"/>
      <c r="D36" s="1317"/>
      <c r="E36" s="1467"/>
      <c r="F36" s="1448"/>
      <c r="G36" s="1448"/>
      <c r="H36" s="1448"/>
      <c r="I36" s="1453"/>
      <c r="J36" s="1452"/>
      <c r="K36" s="1453"/>
      <c r="L36" s="1453"/>
      <c r="M36" s="1454"/>
      <c r="N36" s="1472"/>
      <c r="O36" s="1302"/>
    </row>
    <row r="37" spans="1:15" ht="27.75">
      <c r="A37" s="2186" t="s">
        <v>20</v>
      </c>
      <c r="B37" s="2175">
        <v>532584</v>
      </c>
      <c r="C37" s="1447"/>
      <c r="D37" s="1318"/>
      <c r="E37" s="1593" t="s">
        <v>20</v>
      </c>
      <c r="F37" s="1448"/>
      <c r="G37" s="1448"/>
      <c r="H37" s="1448"/>
      <c r="I37" s="1453"/>
      <c r="J37" s="1452"/>
      <c r="K37" s="1453"/>
      <c r="L37" s="1453"/>
      <c r="M37" s="1454"/>
      <c r="N37" s="1472"/>
      <c r="O37" s="1302"/>
    </row>
    <row r="38" spans="1:15" ht="27.75">
      <c r="A38" s="2187" t="s">
        <v>309</v>
      </c>
      <c r="B38" s="2175"/>
      <c r="C38" s="1447"/>
      <c r="D38" s="1317"/>
      <c r="E38" s="1467"/>
      <c r="F38" s="1448"/>
      <c r="G38" s="1448"/>
      <c r="H38" s="1448"/>
      <c r="I38" s="1453"/>
      <c r="J38" s="1452"/>
      <c r="K38" s="1453"/>
      <c r="L38" s="1453"/>
      <c r="M38" s="1454"/>
      <c r="N38" s="1472"/>
      <c r="O38" s="1302"/>
    </row>
    <row r="39" spans="1:15" ht="28.5" thickBot="1">
      <c r="A39" s="2187" t="s">
        <v>310</v>
      </c>
      <c r="B39" s="2175"/>
      <c r="C39" s="1447"/>
      <c r="D39" s="1317"/>
      <c r="E39" s="1467"/>
      <c r="F39" s="1448"/>
      <c r="G39" s="1448"/>
      <c r="H39" s="1448"/>
      <c r="I39" s="1453"/>
      <c r="J39" s="1452"/>
      <c r="K39" s="1453"/>
      <c r="L39" s="1453"/>
      <c r="M39" s="1454"/>
      <c r="N39" s="1472"/>
      <c r="O39" s="1302"/>
    </row>
    <row r="40" spans="1:15" ht="28.5" thickTop="1">
      <c r="A40" s="2183" t="s">
        <v>715</v>
      </c>
      <c r="B40" s="2189"/>
      <c r="C40" s="1275"/>
      <c r="D40" s="1363"/>
      <c r="E40" s="1363"/>
      <c r="F40" s="1362"/>
      <c r="G40" s="1362"/>
      <c r="H40" s="1363"/>
      <c r="I40" s="1364"/>
      <c r="J40" s="1364"/>
      <c r="K40" s="1365"/>
      <c r="L40" s="1365"/>
      <c r="M40" s="1451"/>
      <c r="N40" s="1337"/>
      <c r="O40" s="1302"/>
    </row>
    <row r="41" spans="1:15" ht="27.75">
      <c r="A41" s="2187" t="s">
        <v>577</v>
      </c>
      <c r="B41" s="2175"/>
      <c r="C41" s="1317"/>
      <c r="D41" s="1448"/>
      <c r="E41" s="1448"/>
      <c r="F41" s="1467"/>
      <c r="G41" s="1467"/>
      <c r="H41" s="1448"/>
      <c r="I41" s="1452"/>
      <c r="J41" s="1452"/>
      <c r="K41" s="1453"/>
      <c r="L41" s="1453"/>
      <c r="M41" s="1454"/>
      <c r="N41" s="1472"/>
      <c r="O41" s="1302"/>
    </row>
    <row r="42" spans="1:15" ht="27.75">
      <c r="A42" s="2187"/>
      <c r="B42" s="2175"/>
      <c r="C42" s="1317"/>
      <c r="D42" s="1448"/>
      <c r="E42" s="1448"/>
      <c r="F42" s="1467"/>
      <c r="G42" s="1467"/>
      <c r="H42" s="1448"/>
      <c r="I42" s="1452"/>
      <c r="J42" s="1452"/>
      <c r="K42" s="1453"/>
      <c r="L42" s="1453"/>
      <c r="M42" s="1454"/>
      <c r="N42" s="1472"/>
      <c r="O42" s="1302"/>
    </row>
    <row r="43" spans="1:15" ht="27.75">
      <c r="A43" s="2187"/>
      <c r="B43" s="2175"/>
      <c r="C43" s="1366"/>
      <c r="D43" s="1448"/>
      <c r="E43" s="1448"/>
      <c r="F43" s="1315"/>
      <c r="G43" s="1315"/>
      <c r="H43" s="1448"/>
      <c r="I43" s="1452"/>
      <c r="J43" s="1452"/>
      <c r="K43" s="1453"/>
      <c r="L43" s="1453"/>
      <c r="M43" s="1454"/>
      <c r="N43" s="1472"/>
      <c r="O43" s="1302"/>
    </row>
    <row r="44" spans="1:15" ht="28.5" thickBot="1">
      <c r="A44" s="2188"/>
      <c r="B44" s="2182"/>
      <c r="C44" s="1320"/>
      <c r="D44" s="1220"/>
      <c r="E44" s="1220"/>
      <c r="F44" s="1274"/>
      <c r="G44" s="1274"/>
      <c r="H44" s="1220"/>
      <c r="I44" s="1217"/>
      <c r="J44" s="1217"/>
      <c r="K44" s="1216"/>
      <c r="L44" s="1216"/>
      <c r="M44" s="1218"/>
      <c r="N44" s="1339"/>
      <c r="O44" s="1306"/>
    </row>
    <row r="45" spans="1:15" ht="56.25" thickTop="1">
      <c r="A45" s="2183" t="s">
        <v>609</v>
      </c>
      <c r="B45" s="2175"/>
      <c r="C45" s="1275"/>
      <c r="D45" s="1362"/>
      <c r="E45" s="1362"/>
      <c r="F45" s="1448"/>
      <c r="G45" s="1448"/>
      <c r="H45" s="1452"/>
      <c r="I45" s="1452"/>
      <c r="J45" s="1452"/>
      <c r="K45" s="1362"/>
      <c r="L45" s="1453"/>
      <c r="M45" s="1454"/>
      <c r="N45" s="1472"/>
      <c r="O45" s="1302"/>
    </row>
    <row r="46" spans="1:15" ht="27.75">
      <c r="A46" s="2187" t="s">
        <v>577</v>
      </c>
      <c r="B46" s="2175"/>
      <c r="C46" s="1317"/>
      <c r="D46" s="1467"/>
      <c r="E46" s="1467"/>
      <c r="F46" s="1448"/>
      <c r="G46" s="1448"/>
      <c r="H46" s="1452"/>
      <c r="I46" s="1452"/>
      <c r="J46" s="1452"/>
      <c r="K46" s="1467"/>
      <c r="L46" s="1453"/>
      <c r="M46" s="1454"/>
      <c r="N46" s="1472"/>
      <c r="O46" s="1302"/>
    </row>
    <row r="47" spans="1:15" ht="27.75">
      <c r="A47" s="2187"/>
      <c r="B47" s="2175"/>
      <c r="C47" s="1317"/>
      <c r="D47" s="1317"/>
      <c r="E47" s="1317"/>
      <c r="F47" s="1448"/>
      <c r="G47" s="1448"/>
      <c r="H47" s="1452"/>
      <c r="I47" s="1452"/>
      <c r="J47" s="1452"/>
      <c r="K47" s="1317"/>
      <c r="L47" s="1453"/>
      <c r="M47" s="1454"/>
      <c r="N47" s="1472"/>
      <c r="O47" s="1302"/>
    </row>
    <row r="48" spans="1:15" ht="27.75">
      <c r="A48" s="2187"/>
      <c r="B48" s="2175"/>
      <c r="C48" s="1366"/>
      <c r="D48" s="1366"/>
      <c r="E48" s="1366"/>
      <c r="F48" s="1448"/>
      <c r="G48" s="1448"/>
      <c r="H48" s="1452"/>
      <c r="I48" s="1452"/>
      <c r="J48" s="1452"/>
      <c r="K48" s="1366"/>
      <c r="L48" s="1453"/>
      <c r="M48" s="1454"/>
      <c r="N48" s="1472"/>
      <c r="O48" s="1302"/>
    </row>
    <row r="49" spans="1:15" ht="28.5" thickBot="1">
      <c r="A49" s="2187"/>
      <c r="B49" s="2175"/>
      <c r="C49" s="1317"/>
      <c r="D49" s="1317"/>
      <c r="E49" s="1317"/>
      <c r="F49" s="1448"/>
      <c r="G49" s="1448"/>
      <c r="H49" s="1452"/>
      <c r="I49" s="1452"/>
      <c r="J49" s="1452"/>
      <c r="K49" s="1317"/>
      <c r="L49" s="1453"/>
      <c r="M49" s="1454"/>
      <c r="N49" s="1472"/>
      <c r="O49" s="1302"/>
    </row>
    <row r="50" spans="1:15" ht="28.5" thickTop="1">
      <c r="A50" s="2183" t="s">
        <v>716</v>
      </c>
      <c r="B50" s="2189"/>
      <c r="C50" s="1319"/>
      <c r="D50" s="1291"/>
      <c r="E50" s="1319"/>
      <c r="F50" s="1291"/>
      <c r="G50" s="1291"/>
      <c r="H50" s="1291"/>
      <c r="I50" s="1291"/>
      <c r="J50" s="1292"/>
      <c r="K50" s="1292"/>
      <c r="L50" s="1450"/>
      <c r="M50" s="1451"/>
      <c r="N50" s="1341"/>
      <c r="O50" s="1302"/>
    </row>
    <row r="51" spans="1:15" ht="27.75">
      <c r="A51" s="2187" t="s">
        <v>333</v>
      </c>
      <c r="B51" s="2175"/>
      <c r="C51" s="1317"/>
      <c r="D51" s="1448"/>
      <c r="E51" s="1317"/>
      <c r="F51" s="1448"/>
      <c r="G51" s="1448"/>
      <c r="H51" s="1448"/>
      <c r="I51" s="1448"/>
      <c r="J51" s="1453"/>
      <c r="K51" s="1453"/>
      <c r="L51" s="1453"/>
      <c r="M51" s="1454"/>
      <c r="N51" s="1342"/>
      <c r="O51" s="1302"/>
    </row>
    <row r="52" spans="1:15" ht="54.75">
      <c r="A52" s="2187" t="s">
        <v>498</v>
      </c>
      <c r="B52" s="2175">
        <v>75000</v>
      </c>
      <c r="C52" s="1317"/>
      <c r="D52" s="1448"/>
      <c r="E52" s="1317"/>
      <c r="F52" s="1448"/>
      <c r="G52" s="1448"/>
      <c r="H52" s="1448"/>
      <c r="I52" s="1448"/>
      <c r="J52" s="1453"/>
      <c r="K52" s="1453"/>
      <c r="L52" s="1453"/>
      <c r="M52" s="1454"/>
      <c r="N52" s="1342"/>
      <c r="O52" s="1302"/>
    </row>
    <row r="53" spans="1:15" ht="27.75">
      <c r="A53" s="2187"/>
      <c r="B53" s="2175"/>
      <c r="C53" s="1317"/>
      <c r="D53" s="1448"/>
      <c r="E53" s="1467"/>
      <c r="F53" s="1448"/>
      <c r="G53" s="1448"/>
      <c r="H53" s="1448"/>
      <c r="I53" s="1448"/>
      <c r="J53" s="1453"/>
      <c r="K53" s="1453"/>
      <c r="L53" s="1453"/>
      <c r="M53" s="1454"/>
      <c r="N53" s="1342"/>
      <c r="O53" s="1302"/>
    </row>
    <row r="54" spans="1:15" ht="28.5" thickBot="1">
      <c r="A54" s="2188"/>
      <c r="B54" s="2182"/>
      <c r="C54" s="1320"/>
      <c r="D54" s="1220"/>
      <c r="E54" s="1320"/>
      <c r="F54" s="1220"/>
      <c r="G54" s="1220"/>
      <c r="H54" s="1220"/>
      <c r="I54" s="1220"/>
      <c r="J54" s="1216"/>
      <c r="K54" s="1216"/>
      <c r="L54" s="1216"/>
      <c r="M54" s="1218"/>
      <c r="N54" s="1343"/>
      <c r="O54" s="1306"/>
    </row>
    <row r="55" spans="1:15" ht="30" customHeight="1" thickTop="1">
      <c r="A55" s="2174" t="s">
        <v>344</v>
      </c>
      <c r="B55" s="2185"/>
      <c r="C55" s="1447"/>
      <c r="D55" s="1452"/>
      <c r="E55" s="1452"/>
      <c r="F55" s="1290"/>
      <c r="G55" s="1452"/>
      <c r="H55" s="1452"/>
      <c r="I55" s="1453"/>
      <c r="J55" s="1452"/>
      <c r="K55" s="1453"/>
      <c r="L55" s="1453"/>
      <c r="M55" s="1454"/>
      <c r="N55" s="1472"/>
      <c r="O55" s="1302"/>
    </row>
    <row r="56" spans="1:15" ht="30" customHeight="1">
      <c r="A56" s="2186" t="s">
        <v>99</v>
      </c>
      <c r="B56" s="2175">
        <v>75000</v>
      </c>
      <c r="C56" s="1447"/>
      <c r="D56" s="1225"/>
      <c r="E56" s="1225"/>
      <c r="F56" s="1467"/>
      <c r="G56" s="1453"/>
      <c r="H56" s="1452"/>
      <c r="I56" s="1453"/>
      <c r="J56" s="1452"/>
      <c r="K56" s="1453"/>
      <c r="L56" s="1453"/>
      <c r="M56" s="1454"/>
      <c r="N56" s="1472"/>
      <c r="O56" s="1302"/>
    </row>
    <row r="57" spans="1:15" ht="30" customHeight="1" thickBot="1">
      <c r="A57" s="2190" t="s">
        <v>345</v>
      </c>
      <c r="B57" s="2180"/>
      <c r="C57" s="1226"/>
      <c r="D57" s="1227"/>
      <c r="E57" s="1227"/>
      <c r="F57" s="1273"/>
      <c r="G57" s="1227"/>
      <c r="H57" s="1228"/>
      <c r="I57" s="1227"/>
      <c r="J57" s="1228"/>
      <c r="K57" s="1227"/>
      <c r="L57" s="1227"/>
      <c r="M57" s="1229"/>
      <c r="N57" s="1344"/>
      <c r="O57" s="1302"/>
    </row>
    <row r="58" spans="1:15" s="1146" customFormat="1" ht="30" hidden="1" customHeight="1" thickTop="1">
      <c r="A58" s="2191"/>
      <c r="B58" s="2192"/>
      <c r="C58" s="1221"/>
      <c r="D58" s="1222"/>
      <c r="E58" s="1222"/>
      <c r="F58" s="2501"/>
      <c r="G58" s="1222"/>
      <c r="H58" s="1222"/>
      <c r="I58" s="1223"/>
      <c r="J58" s="1222"/>
      <c r="K58" s="1223"/>
      <c r="L58" s="1223"/>
      <c r="M58" s="1224"/>
      <c r="N58" s="1345"/>
      <c r="O58" s="2502"/>
    </row>
    <row r="59" spans="1:15" s="1146" customFormat="1" ht="30" hidden="1" customHeight="1">
      <c r="A59" s="2186"/>
      <c r="B59" s="2175"/>
      <c r="C59" s="1447"/>
      <c r="D59" s="1225"/>
      <c r="E59" s="1225"/>
      <c r="F59" s="1448"/>
      <c r="G59" s="1453"/>
      <c r="H59" s="1452"/>
      <c r="I59" s="1453"/>
      <c r="J59" s="1452"/>
      <c r="K59" s="1453"/>
      <c r="L59" s="1453"/>
      <c r="M59" s="1454"/>
      <c r="N59" s="1472"/>
      <c r="O59" s="2502"/>
    </row>
    <row r="60" spans="1:15" s="1146" customFormat="1" ht="30" hidden="1" customHeight="1" thickBot="1">
      <c r="A60" s="2187"/>
      <c r="B60" s="2175"/>
      <c r="C60" s="1447"/>
      <c r="D60" s="1453"/>
      <c r="E60" s="1453"/>
      <c r="F60" s="1448"/>
      <c r="G60" s="1453"/>
      <c r="H60" s="1452"/>
      <c r="I60" s="1453"/>
      <c r="J60" s="1452"/>
      <c r="K60" s="1453"/>
      <c r="L60" s="1453"/>
      <c r="M60" s="1454"/>
      <c r="N60" s="1472"/>
      <c r="O60" s="2502"/>
    </row>
    <row r="61" spans="1:15" s="1146" customFormat="1" ht="30" hidden="1" customHeight="1" thickTop="1">
      <c r="A61" s="2183"/>
      <c r="B61" s="2184"/>
      <c r="C61" s="2503"/>
      <c r="D61" s="1644"/>
      <c r="E61" s="1449"/>
      <c r="F61" s="2503"/>
      <c r="G61" s="1449"/>
      <c r="H61" s="1455"/>
      <c r="I61" s="1449"/>
      <c r="J61" s="1450"/>
      <c r="K61" s="1450"/>
      <c r="L61" s="1450"/>
      <c r="M61" s="1451"/>
      <c r="N61" s="1455"/>
      <c r="O61" s="2504"/>
    </row>
    <row r="62" spans="1:15" s="1146" customFormat="1" ht="30" hidden="1" customHeight="1">
      <c r="A62" s="2187"/>
      <c r="B62" s="2193"/>
      <c r="C62" s="2505"/>
      <c r="D62" s="1645"/>
      <c r="E62" s="1456"/>
      <c r="F62" s="2505"/>
      <c r="G62" s="1456"/>
      <c r="H62" s="1457"/>
      <c r="I62" s="1456"/>
      <c r="J62" s="1458"/>
      <c r="K62" s="1458"/>
      <c r="L62" s="1458"/>
      <c r="M62" s="1459"/>
      <c r="N62" s="2505"/>
      <c r="O62" s="2502"/>
    </row>
    <row r="63" spans="1:15" s="1146" customFormat="1" ht="30" hidden="1" customHeight="1" thickBot="1">
      <c r="A63" s="2187"/>
      <c r="B63" s="2194"/>
      <c r="C63" s="2506"/>
      <c r="D63" s="1646"/>
      <c r="E63" s="1460"/>
      <c r="F63" s="2506"/>
      <c r="G63" s="1460"/>
      <c r="H63" s="1457"/>
      <c r="I63" s="1456"/>
      <c r="J63" s="1458"/>
      <c r="K63" s="1458"/>
      <c r="L63" s="1458"/>
      <c r="M63" s="1459"/>
      <c r="N63" s="2506"/>
      <c r="O63" s="2502"/>
    </row>
    <row r="64" spans="1:15" s="1146" customFormat="1" ht="30" hidden="1" customHeight="1" thickTop="1" thickBot="1">
      <c r="A64" s="2188"/>
      <c r="B64" s="2194"/>
      <c r="C64" s="2507"/>
      <c r="D64" s="1647"/>
      <c r="E64" s="1461"/>
      <c r="F64" s="2507"/>
      <c r="G64" s="1462"/>
      <c r="H64" s="1463"/>
      <c r="I64" s="1462"/>
      <c r="J64" s="1464"/>
      <c r="K64" s="1464"/>
      <c r="L64" s="1464"/>
      <c r="M64" s="1465"/>
      <c r="N64" s="2507"/>
      <c r="O64" s="2508"/>
    </row>
    <row r="65" spans="1:15" s="1146" customFormat="1" ht="30" hidden="1" customHeight="1" thickTop="1">
      <c r="A65" s="2195"/>
      <c r="B65" s="2196"/>
      <c r="C65" s="1230"/>
      <c r="D65" s="1230"/>
      <c r="E65" s="2509"/>
      <c r="F65" s="1455"/>
      <c r="G65" s="1455"/>
      <c r="H65" s="1231"/>
      <c r="I65" s="1231"/>
      <c r="J65" s="1231"/>
      <c r="K65" s="1231"/>
      <c r="L65" s="1231"/>
      <c r="M65" s="1326"/>
      <c r="N65" s="1346"/>
      <c r="O65" s="2502"/>
    </row>
    <row r="66" spans="1:15" s="1146" customFormat="1" ht="30" hidden="1" customHeight="1">
      <c r="A66" s="2197"/>
      <c r="B66" s="2198"/>
      <c r="C66" s="1232"/>
      <c r="D66" s="1232"/>
      <c r="E66" s="2510"/>
      <c r="F66" s="2510"/>
      <c r="G66" s="2510"/>
      <c r="H66" s="1233"/>
      <c r="I66" s="1233"/>
      <c r="J66" s="1233"/>
      <c r="K66" s="1233"/>
      <c r="L66" s="1233"/>
      <c r="M66" s="1327"/>
      <c r="N66" s="1347"/>
      <c r="O66" s="2502"/>
    </row>
    <row r="67" spans="1:15" s="1146" customFormat="1" ht="30" hidden="1" customHeight="1" thickBot="1">
      <c r="A67" s="2199"/>
      <c r="B67" s="2200"/>
      <c r="C67" s="1234"/>
      <c r="D67" s="1234"/>
      <c r="E67" s="2511"/>
      <c r="F67" s="2511"/>
      <c r="G67" s="2511"/>
      <c r="H67" s="1235"/>
      <c r="I67" s="1235"/>
      <c r="J67" s="1235"/>
      <c r="K67" s="1235"/>
      <c r="L67" s="1235"/>
      <c r="M67" s="1328"/>
      <c r="N67" s="1348"/>
      <c r="O67" s="2508"/>
    </row>
    <row r="68" spans="1:15" s="3033" customFormat="1" ht="51.75" customHeight="1" thickTop="1" thickBot="1">
      <c r="A68" s="2909" t="s">
        <v>486</v>
      </c>
      <c r="B68" s="2910"/>
      <c r="C68" s="2910"/>
      <c r="D68" s="2910"/>
      <c r="E68" s="2910"/>
      <c r="F68" s="2910"/>
      <c r="G68" s="2910"/>
      <c r="H68" s="2910"/>
      <c r="I68" s="2910"/>
      <c r="J68" s="2910"/>
      <c r="K68" s="2910"/>
      <c r="L68" s="2910"/>
      <c r="M68" s="2910"/>
      <c r="N68" s="2911"/>
      <c r="O68" s="2907"/>
    </row>
    <row r="69" spans="1:15" s="368" customFormat="1" ht="59.1" customHeight="1">
      <c r="A69" s="2167" t="s">
        <v>669</v>
      </c>
      <c r="B69" s="2208"/>
      <c r="C69" s="1321"/>
      <c r="D69" s="2830"/>
      <c r="E69" s="1276"/>
      <c r="F69" s="1276"/>
      <c r="G69" s="1276"/>
      <c r="H69" s="1236"/>
      <c r="I69" s="1237"/>
      <c r="J69" s="1237"/>
      <c r="K69" s="1237"/>
      <c r="L69" s="1237"/>
      <c r="M69" s="1245"/>
      <c r="N69" s="1349"/>
      <c r="O69" s="1303"/>
    </row>
    <row r="70" spans="1:15" s="368" customFormat="1" ht="35.1" customHeight="1">
      <c r="A70" s="2209" t="s">
        <v>599</v>
      </c>
      <c r="B70" s="2201"/>
      <c r="C70" s="1322"/>
      <c r="D70" s="2831"/>
      <c r="E70" s="2832"/>
      <c r="F70" s="2832"/>
      <c r="G70" s="2832"/>
      <c r="H70" s="1293"/>
      <c r="I70" s="1294"/>
      <c r="J70" s="1294"/>
      <c r="K70" s="1294"/>
      <c r="L70" s="1294"/>
      <c r="M70" s="1329"/>
      <c r="N70" s="1350"/>
      <c r="O70" s="1302"/>
    </row>
    <row r="71" spans="1:15" s="368" customFormat="1" ht="48.95" customHeight="1" thickBot="1">
      <c r="A71" s="2209" t="s">
        <v>581</v>
      </c>
      <c r="B71" s="2203"/>
      <c r="C71" s="1323"/>
      <c r="D71" s="2833"/>
      <c r="E71" s="2834"/>
      <c r="F71" s="2834"/>
      <c r="G71" s="2834"/>
      <c r="H71" s="1241"/>
      <c r="I71" s="1242"/>
      <c r="J71" s="1242"/>
      <c r="K71" s="1242"/>
      <c r="L71" s="1242"/>
      <c r="M71" s="1247"/>
      <c r="N71" s="1351"/>
      <c r="O71" s="1304"/>
    </row>
    <row r="72" spans="1:15" s="368" customFormat="1" ht="36" customHeight="1" thickTop="1">
      <c r="A72" s="2183" t="s">
        <v>600</v>
      </c>
      <c r="B72" s="2175"/>
      <c r="C72" s="1447"/>
      <c r="D72" s="1448"/>
      <c r="E72" s="1448"/>
      <c r="F72" s="1276"/>
      <c r="G72" s="1453"/>
      <c r="H72" s="1452"/>
      <c r="I72" s="1453"/>
      <c r="J72" s="1452"/>
      <c r="K72" s="1453"/>
      <c r="L72" s="1453"/>
      <c r="M72" s="1454"/>
      <c r="N72" s="1472"/>
      <c r="O72" s="1302"/>
    </row>
    <row r="73" spans="1:15" s="368" customFormat="1" ht="48.95" customHeight="1">
      <c r="A73" s="2174" t="s">
        <v>555</v>
      </c>
      <c r="B73" s="2175"/>
      <c r="C73" s="1447"/>
      <c r="D73" s="1448"/>
      <c r="E73" s="1448"/>
      <c r="F73" s="1295"/>
      <c r="G73" s="1453"/>
      <c r="H73" s="1452"/>
      <c r="I73" s="1453"/>
      <c r="J73" s="1452"/>
      <c r="K73" s="1453"/>
      <c r="L73" s="1453"/>
      <c r="M73" s="1454"/>
      <c r="N73" s="1472"/>
      <c r="O73" s="1302"/>
    </row>
    <row r="74" spans="1:15" s="368" customFormat="1" ht="55.5">
      <c r="A74" s="2174" t="s">
        <v>560</v>
      </c>
      <c r="B74" s="2175">
        <v>750000</v>
      </c>
      <c r="C74" s="1447"/>
      <c r="D74" s="1448"/>
      <c r="E74" s="1448"/>
      <c r="F74" s="1296"/>
      <c r="G74" s="1453"/>
      <c r="H74" s="1452"/>
      <c r="I74" s="1453"/>
      <c r="J74" s="1452"/>
      <c r="K74" s="1453"/>
      <c r="L74" s="1453"/>
      <c r="M74" s="1454"/>
      <c r="N74" s="1472"/>
      <c r="O74" s="1302"/>
    </row>
    <row r="75" spans="1:15" s="368" customFormat="1" ht="27.75">
      <c r="A75" s="2174" t="s">
        <v>561</v>
      </c>
      <c r="B75" s="2175">
        <v>1000000</v>
      </c>
      <c r="C75" s="1447"/>
      <c r="D75" s="1448"/>
      <c r="E75" s="1448"/>
      <c r="F75" s="1295"/>
      <c r="G75" s="1453"/>
      <c r="H75" s="1452"/>
      <c r="I75" s="1453"/>
      <c r="J75" s="1452"/>
      <c r="K75" s="1453"/>
      <c r="L75" s="1453"/>
      <c r="M75" s="1454"/>
      <c r="N75" s="1472"/>
      <c r="O75" s="1302"/>
    </row>
    <row r="76" spans="1:15" s="368" customFormat="1" ht="48.95" customHeight="1" thickBot="1">
      <c r="A76" s="2174" t="s">
        <v>567</v>
      </c>
      <c r="B76" s="2175">
        <v>500000</v>
      </c>
      <c r="C76" s="1447"/>
      <c r="D76" s="1448"/>
      <c r="E76" s="1448"/>
      <c r="F76" s="1295"/>
      <c r="G76" s="1453"/>
      <c r="H76" s="1452"/>
      <c r="I76" s="1453"/>
      <c r="J76" s="1452"/>
      <c r="K76" s="1453"/>
      <c r="L76" s="1453"/>
      <c r="M76" s="1454"/>
      <c r="N76" s="1472"/>
      <c r="O76" s="1302"/>
    </row>
    <row r="77" spans="1:15" s="368" customFormat="1" ht="30" customHeight="1">
      <c r="A77" s="2167" t="s">
        <v>717</v>
      </c>
      <c r="B77" s="2168"/>
      <c r="C77" s="1298"/>
      <c r="D77" s="1206"/>
      <c r="E77" s="1206"/>
      <c r="F77" s="1276"/>
      <c r="G77" s="1276"/>
      <c r="H77" s="1206"/>
      <c r="I77" s="1206"/>
      <c r="J77" s="1206"/>
      <c r="K77" s="1206"/>
      <c r="L77" s="1206"/>
      <c r="M77" s="1300"/>
      <c r="N77" s="1352"/>
      <c r="O77" s="1303"/>
    </row>
    <row r="78" spans="1:15" s="368" customFormat="1" ht="30" customHeight="1">
      <c r="A78" s="2169" t="s">
        <v>572</v>
      </c>
      <c r="B78" s="2170"/>
      <c r="C78" s="1316"/>
      <c r="D78" s="1207"/>
      <c r="E78" s="1207"/>
      <c r="F78" s="1295"/>
      <c r="G78" s="1295"/>
      <c r="H78" s="1207"/>
      <c r="I78" s="1207"/>
      <c r="J78" s="1207"/>
      <c r="K78" s="1207"/>
      <c r="L78" s="1207"/>
      <c r="M78" s="1325"/>
      <c r="N78" s="1340"/>
      <c r="O78" s="1302"/>
    </row>
    <row r="79" spans="1:15" s="368" customFormat="1" ht="30" customHeight="1">
      <c r="A79" s="2169" t="s">
        <v>571</v>
      </c>
      <c r="B79" s="2170">
        <v>1200000</v>
      </c>
      <c r="C79" s="1316"/>
      <c r="D79" s="1207"/>
      <c r="E79" s="1207"/>
      <c r="F79" s="1296"/>
      <c r="G79" s="1296"/>
      <c r="H79" s="1207"/>
      <c r="I79" s="1207"/>
      <c r="J79" s="1207"/>
      <c r="K79" s="1207"/>
      <c r="L79" s="1207"/>
      <c r="M79" s="1325"/>
      <c r="N79" s="1340"/>
      <c r="O79" s="1302"/>
    </row>
    <row r="80" spans="1:15" s="368" customFormat="1" ht="30" customHeight="1">
      <c r="A80" s="2169" t="s">
        <v>565</v>
      </c>
      <c r="B80" s="2170"/>
      <c r="C80" s="1316"/>
      <c r="D80" s="1207"/>
      <c r="E80" s="1207"/>
      <c r="F80" s="1296"/>
      <c r="G80" s="1296"/>
      <c r="H80" s="1207"/>
      <c r="I80" s="1207"/>
      <c r="J80" s="1207"/>
      <c r="K80" s="1207"/>
      <c r="L80" s="1207"/>
      <c r="M80" s="1325"/>
      <c r="N80" s="1340"/>
      <c r="O80" s="1302"/>
    </row>
    <row r="81" spans="1:15" ht="30" customHeight="1" thickBot="1">
      <c r="A81" s="2172" t="s">
        <v>547</v>
      </c>
      <c r="B81" s="2173"/>
      <c r="C81" s="1324"/>
      <c r="D81" s="1208"/>
      <c r="E81" s="1208"/>
      <c r="F81" s="1301"/>
      <c r="G81" s="1301"/>
      <c r="H81" s="1208"/>
      <c r="I81" s="1208"/>
      <c r="J81" s="1208"/>
      <c r="K81" s="1208"/>
      <c r="L81" s="1208"/>
      <c r="M81" s="1330"/>
      <c r="N81" s="1353"/>
      <c r="O81" s="1304"/>
    </row>
    <row r="82" spans="1:15" ht="30" customHeight="1">
      <c r="A82" s="2202" t="s">
        <v>570</v>
      </c>
      <c r="B82" s="2210"/>
      <c r="C82" s="1298"/>
      <c r="D82" s="1243"/>
      <c r="E82" s="1299"/>
      <c r="F82" s="1276"/>
      <c r="G82" s="1206"/>
      <c r="H82" s="1206"/>
      <c r="I82" s="1206"/>
      <c r="J82" s="1206"/>
      <c r="K82" s="1206"/>
      <c r="L82" s="1206"/>
      <c r="M82" s="1300"/>
      <c r="N82" s="1352"/>
      <c r="O82" s="1303"/>
    </row>
    <row r="83" spans="1:15" ht="75.95" customHeight="1">
      <c r="A83" s="2209" t="s">
        <v>562</v>
      </c>
      <c r="B83" s="2201">
        <v>1500000</v>
      </c>
      <c r="C83" s="1244"/>
      <c r="D83" s="1244"/>
      <c r="E83" s="1238"/>
      <c r="F83" s="2033"/>
      <c r="G83" s="1239"/>
      <c r="H83" s="1239"/>
      <c r="I83" s="1239"/>
      <c r="J83" s="1239"/>
      <c r="K83" s="1239"/>
      <c r="L83" s="1239"/>
      <c r="M83" s="1246"/>
      <c r="N83" s="1354"/>
      <c r="O83" s="1302"/>
    </row>
    <row r="84" spans="1:15" ht="30" customHeight="1" thickBot="1">
      <c r="A84" s="2211" t="s">
        <v>109</v>
      </c>
      <c r="B84" s="2203"/>
      <c r="C84" s="1240"/>
      <c r="D84" s="1240"/>
      <c r="E84" s="1241"/>
      <c r="F84" s="1295"/>
      <c r="G84" s="1242"/>
      <c r="H84" s="1242"/>
      <c r="I84" s="1242"/>
      <c r="J84" s="1242"/>
      <c r="K84" s="1242"/>
      <c r="L84" s="1242"/>
      <c r="M84" s="1247"/>
      <c r="N84" s="1351"/>
      <c r="O84" s="1304"/>
    </row>
    <row r="85" spans="1:15" ht="30" customHeight="1">
      <c r="A85" s="2167" t="s">
        <v>319</v>
      </c>
      <c r="B85" s="2212"/>
      <c r="C85" s="1243"/>
      <c r="D85" s="1237"/>
      <c r="E85" s="1245"/>
      <c r="F85" s="2683"/>
      <c r="G85" s="2684"/>
      <c r="H85" s="2685"/>
      <c r="I85" s="1243"/>
      <c r="J85" s="1237"/>
      <c r="K85" s="1237"/>
      <c r="L85" s="1237"/>
      <c r="M85" s="1245"/>
      <c r="N85" s="1349"/>
      <c r="O85" s="1303"/>
    </row>
    <row r="86" spans="1:15" ht="30" customHeight="1">
      <c r="A86" s="2213" t="s">
        <v>205</v>
      </c>
      <c r="B86" s="2201"/>
      <c r="C86" s="1244"/>
      <c r="D86" s="1239"/>
      <c r="E86" s="1246"/>
      <c r="F86" s="1277"/>
      <c r="G86" s="1278"/>
      <c r="H86" s="1279"/>
      <c r="I86" s="1244"/>
      <c r="J86" s="1239"/>
      <c r="K86" s="1239"/>
      <c r="L86" s="1239"/>
      <c r="M86" s="1246"/>
      <c r="N86" s="1354"/>
      <c r="O86" s="1302"/>
    </row>
    <row r="87" spans="1:15" ht="30" customHeight="1">
      <c r="A87" s="2213" t="s">
        <v>318</v>
      </c>
      <c r="B87" s="2201"/>
      <c r="C87" s="1244"/>
      <c r="D87" s="1239"/>
      <c r="E87" s="1246"/>
      <c r="F87" s="1277"/>
      <c r="G87" s="1278"/>
      <c r="H87" s="1279"/>
      <c r="I87" s="1244"/>
      <c r="J87" s="1239"/>
      <c r="K87" s="1239"/>
      <c r="L87" s="1239"/>
      <c r="M87" s="1246"/>
      <c r="N87" s="1354"/>
      <c r="O87" s="1302"/>
    </row>
    <row r="88" spans="1:15" ht="30" customHeight="1" thickBot="1">
      <c r="A88" s="2211" t="s">
        <v>317</v>
      </c>
      <c r="B88" s="2203"/>
      <c r="C88" s="1240"/>
      <c r="D88" s="1242"/>
      <c r="E88" s="1247"/>
      <c r="F88" s="1280"/>
      <c r="G88" s="1281"/>
      <c r="H88" s="1282"/>
      <c r="I88" s="1240"/>
      <c r="J88" s="1242"/>
      <c r="K88" s="1242"/>
      <c r="L88" s="1242"/>
      <c r="M88" s="1247"/>
      <c r="N88" s="1351"/>
      <c r="O88" s="1304"/>
    </row>
    <row r="89" spans="1:15" ht="30" customHeight="1">
      <c r="A89" s="2169" t="s">
        <v>315</v>
      </c>
      <c r="B89" s="2201"/>
      <c r="C89" s="1244"/>
      <c r="D89" s="1239"/>
      <c r="E89" s="1246"/>
      <c r="F89" s="1283"/>
      <c r="G89" s="1284"/>
      <c r="H89" s="1239"/>
      <c r="I89" s="1239"/>
      <c r="J89" s="1239"/>
      <c r="K89" s="1239"/>
      <c r="L89" s="1239"/>
      <c r="M89" s="1246"/>
      <c r="N89" s="1354"/>
      <c r="O89" s="1302"/>
    </row>
    <row r="90" spans="1:15" ht="30" customHeight="1">
      <c r="A90" s="2213" t="s">
        <v>205</v>
      </c>
      <c r="B90" s="2201"/>
      <c r="C90" s="1244"/>
      <c r="D90" s="1239"/>
      <c r="E90" s="1246"/>
      <c r="F90" s="1285"/>
      <c r="G90" s="1279"/>
      <c r="H90" s="1239"/>
      <c r="I90" s="1239"/>
      <c r="J90" s="1239"/>
      <c r="K90" s="1239"/>
      <c r="L90" s="1239"/>
      <c r="M90" s="1246"/>
      <c r="N90" s="1354"/>
      <c r="O90" s="1302"/>
    </row>
    <row r="91" spans="1:15" ht="30" customHeight="1">
      <c r="A91" s="2213" t="s">
        <v>313</v>
      </c>
      <c r="B91" s="2201"/>
      <c r="C91" s="1244"/>
      <c r="D91" s="1239"/>
      <c r="E91" s="1246"/>
      <c r="F91" s="1285"/>
      <c r="G91" s="1279"/>
      <c r="H91" s="1239"/>
      <c r="I91" s="1239"/>
      <c r="J91" s="1239"/>
      <c r="K91" s="1239"/>
      <c r="L91" s="1239"/>
      <c r="M91" s="1246"/>
      <c r="N91" s="1354"/>
      <c r="O91" s="1302"/>
    </row>
    <row r="92" spans="1:15" ht="30" customHeight="1" thickBot="1">
      <c r="A92" s="2209"/>
      <c r="B92" s="2201"/>
      <c r="C92" s="1244"/>
      <c r="D92" s="1239"/>
      <c r="E92" s="1246"/>
      <c r="F92" s="1277"/>
      <c r="G92" s="1279"/>
      <c r="H92" s="1239"/>
      <c r="I92" s="1239"/>
      <c r="J92" s="1239"/>
      <c r="K92" s="1239"/>
      <c r="L92" s="1239"/>
      <c r="M92" s="1246"/>
      <c r="N92" s="1354"/>
      <c r="O92" s="1302"/>
    </row>
    <row r="93" spans="1:15" s="2514" customFormat="1" ht="30" hidden="1" customHeight="1">
      <c r="A93" s="2214"/>
      <c r="B93" s="2204"/>
      <c r="C93" s="1248"/>
      <c r="D93" s="1249"/>
      <c r="E93" s="1249"/>
      <c r="F93" s="1249"/>
      <c r="G93" s="1249"/>
      <c r="H93" s="1249"/>
      <c r="I93" s="2512"/>
      <c r="J93" s="1249"/>
      <c r="K93" s="1249"/>
      <c r="L93" s="1249"/>
      <c r="M93" s="1331"/>
      <c r="N93" s="1355"/>
      <c r="O93" s="2513"/>
    </row>
    <row r="94" spans="1:15" s="2514" customFormat="1" ht="30" hidden="1" customHeight="1">
      <c r="A94" s="2215"/>
      <c r="B94" s="2216"/>
      <c r="C94" s="1251"/>
      <c r="D94" s="1252"/>
      <c r="E94" s="1252"/>
      <c r="F94" s="1252"/>
      <c r="G94" s="1252"/>
      <c r="H94" s="1252"/>
      <c r="I94" s="2515"/>
      <c r="J94" s="1252"/>
      <c r="K94" s="1252"/>
      <c r="L94" s="1252"/>
      <c r="M94" s="1332"/>
      <c r="N94" s="1356"/>
      <c r="O94" s="2516"/>
    </row>
    <row r="95" spans="1:15" s="2514" customFormat="1" ht="30" hidden="1" customHeight="1" thickBot="1">
      <c r="A95" s="2217"/>
      <c r="B95" s="2218"/>
      <c r="C95" s="1254"/>
      <c r="D95" s="1255"/>
      <c r="E95" s="1255"/>
      <c r="F95" s="1255"/>
      <c r="G95" s="1255"/>
      <c r="H95" s="1255"/>
      <c r="I95" s="2517"/>
      <c r="J95" s="1255"/>
      <c r="K95" s="1255"/>
      <c r="L95" s="1255"/>
      <c r="M95" s="1333"/>
      <c r="N95" s="1357"/>
      <c r="O95" s="2518"/>
    </row>
    <row r="96" spans="1:15" s="1146" customFormat="1" ht="30" hidden="1" customHeight="1">
      <c r="A96" s="2214"/>
      <c r="B96" s="2219"/>
      <c r="C96" s="1257"/>
      <c r="D96" s="1258"/>
      <c r="E96" s="1258"/>
      <c r="F96" s="1258"/>
      <c r="G96" s="1258"/>
      <c r="H96" s="1258"/>
      <c r="I96" s="1258"/>
      <c r="J96" s="2519"/>
      <c r="K96" s="1260"/>
      <c r="L96" s="1258"/>
      <c r="M96" s="1334"/>
      <c r="N96" s="1358"/>
      <c r="O96" s="2502"/>
    </row>
    <row r="97" spans="1:15" s="1146" customFormat="1" ht="30" hidden="1" customHeight="1">
      <c r="A97" s="2220"/>
      <c r="B97" s="2219"/>
      <c r="C97" s="1257"/>
      <c r="D97" s="1258"/>
      <c r="E97" s="1258"/>
      <c r="F97" s="1258"/>
      <c r="G97" s="1258"/>
      <c r="H97" s="1258"/>
      <c r="I97" s="1258"/>
      <c r="J97" s="1238"/>
      <c r="K97" s="1238"/>
      <c r="L97" s="1258"/>
      <c r="M97" s="1334"/>
      <c r="N97" s="1358"/>
      <c r="O97" s="2502"/>
    </row>
    <row r="98" spans="1:15" s="1146" customFormat="1" ht="30" hidden="1" customHeight="1">
      <c r="A98" s="2220"/>
      <c r="B98" s="2219"/>
      <c r="C98" s="1257"/>
      <c r="D98" s="1258"/>
      <c r="E98" s="1258"/>
      <c r="F98" s="1258"/>
      <c r="G98" s="1258"/>
      <c r="H98" s="1258"/>
      <c r="I98" s="1258"/>
      <c r="J98" s="1238"/>
      <c r="K98" s="1238"/>
      <c r="L98" s="1258"/>
      <c r="M98" s="1334"/>
      <c r="N98" s="1358"/>
      <c r="O98" s="2502"/>
    </row>
    <row r="99" spans="1:15" s="1146" customFormat="1" ht="30" hidden="1" customHeight="1" thickBot="1">
      <c r="A99" s="2220"/>
      <c r="B99" s="2219"/>
      <c r="C99" s="1257"/>
      <c r="D99" s="1258"/>
      <c r="E99" s="1258"/>
      <c r="F99" s="1258"/>
      <c r="G99" s="1258"/>
      <c r="H99" s="1258"/>
      <c r="I99" s="1258"/>
      <c r="J99" s="1238"/>
      <c r="K99" s="1238"/>
      <c r="L99" s="1258"/>
      <c r="M99" s="1334"/>
      <c r="N99" s="1358"/>
      <c r="O99" s="2502"/>
    </row>
    <row r="100" spans="1:15" s="1146" customFormat="1" ht="30" hidden="1" customHeight="1">
      <c r="A100" s="2214"/>
      <c r="B100" s="2221"/>
      <c r="C100" s="1262"/>
      <c r="D100" s="1263"/>
      <c r="E100" s="1263"/>
      <c r="F100" s="1264"/>
      <c r="G100" s="1263"/>
      <c r="H100" s="1263"/>
      <c r="I100" s="1263"/>
      <c r="J100" s="1264"/>
      <c r="K100" s="1263"/>
      <c r="L100" s="1263"/>
      <c r="M100" s="1335"/>
      <c r="N100" s="1359"/>
      <c r="O100" s="2520"/>
    </row>
    <row r="101" spans="1:15" s="1146" customFormat="1" ht="30" hidden="1" customHeight="1">
      <c r="A101" s="2220"/>
      <c r="B101" s="2219"/>
      <c r="C101" s="1257"/>
      <c r="D101" s="1258"/>
      <c r="E101" s="1258"/>
      <c r="F101" s="1265"/>
      <c r="G101" s="1258"/>
      <c r="H101" s="1258"/>
      <c r="I101" s="1258"/>
      <c r="J101" s="1265"/>
      <c r="K101" s="1258"/>
      <c r="L101" s="1258"/>
      <c r="M101" s="1334"/>
      <c r="N101" s="1358"/>
      <c r="O101" s="2521"/>
    </row>
    <row r="102" spans="1:15" s="1146" customFormat="1" ht="30" hidden="1" customHeight="1" thickBot="1">
      <c r="A102" s="2222"/>
      <c r="B102" s="2223"/>
      <c r="C102" s="1266"/>
      <c r="D102" s="1267"/>
      <c r="E102" s="1267"/>
      <c r="F102" s="1268"/>
      <c r="G102" s="1267"/>
      <c r="H102" s="1267"/>
      <c r="I102" s="1267"/>
      <c r="J102" s="1268"/>
      <c r="K102" s="1267"/>
      <c r="L102" s="1267"/>
      <c r="M102" s="1336"/>
      <c r="N102" s="1360"/>
      <c r="O102" s="2522"/>
    </row>
    <row r="103" spans="1:15" s="1146" customFormat="1" ht="30" hidden="1" customHeight="1">
      <c r="A103" s="2214"/>
      <c r="B103" s="2205"/>
      <c r="C103" s="1257"/>
      <c r="D103" s="1258"/>
      <c r="E103" s="1258"/>
      <c r="F103" s="2523"/>
      <c r="G103" s="1260"/>
      <c r="H103" s="1258"/>
      <c r="I103" s="1258"/>
      <c r="J103" s="1258"/>
      <c r="K103" s="1258"/>
      <c r="L103" s="1258"/>
      <c r="M103" s="1334"/>
      <c r="N103" s="1358"/>
      <c r="O103" s="2502"/>
    </row>
    <row r="104" spans="1:15" s="1146" customFormat="1" ht="30" hidden="1" customHeight="1">
      <c r="A104" s="2220"/>
      <c r="B104" s="2205"/>
      <c r="C104" s="1257"/>
      <c r="D104" s="1258"/>
      <c r="E104" s="1258"/>
      <c r="F104" s="1265"/>
      <c r="G104" s="1238"/>
      <c r="H104" s="1258"/>
      <c r="I104" s="1258"/>
      <c r="J104" s="1258"/>
      <c r="K104" s="1258"/>
      <c r="L104" s="1258"/>
      <c r="M104" s="1334"/>
      <c r="N104" s="1358"/>
      <c r="O104" s="2502"/>
    </row>
    <row r="105" spans="1:15" s="1146" customFormat="1" ht="30" hidden="1" customHeight="1" thickBot="1">
      <c r="A105" s="2220"/>
      <c r="B105" s="2205"/>
      <c r="C105" s="1257"/>
      <c r="D105" s="1258"/>
      <c r="E105" s="1258"/>
      <c r="F105" s="1268"/>
      <c r="G105" s="1238"/>
      <c r="H105" s="1258"/>
      <c r="I105" s="1258"/>
      <c r="J105" s="1258"/>
      <c r="K105" s="1258"/>
      <c r="L105" s="1258"/>
      <c r="M105" s="1334"/>
      <c r="N105" s="1358"/>
      <c r="O105" s="2502"/>
    </row>
    <row r="106" spans="1:15" s="1146" customFormat="1" ht="30" hidden="1" customHeight="1">
      <c r="A106" s="2214"/>
      <c r="B106" s="2224"/>
      <c r="C106" s="1262"/>
      <c r="D106" s="1263"/>
      <c r="E106" s="1263"/>
      <c r="F106" s="1264"/>
      <c r="G106" s="1263"/>
      <c r="H106" s="1263"/>
      <c r="I106" s="1269"/>
      <c r="J106" s="1263"/>
      <c r="K106" s="1263"/>
      <c r="L106" s="1263"/>
      <c r="M106" s="1335"/>
      <c r="N106" s="1359"/>
      <c r="O106" s="2524"/>
    </row>
    <row r="107" spans="1:15" s="1146" customFormat="1" ht="30" hidden="1" customHeight="1">
      <c r="A107" s="2220"/>
      <c r="B107" s="2205"/>
      <c r="C107" s="1257"/>
      <c r="D107" s="1258"/>
      <c r="E107" s="1258"/>
      <c r="F107" s="1265"/>
      <c r="G107" s="1258"/>
      <c r="H107" s="1258"/>
      <c r="I107" s="1260"/>
      <c r="J107" s="1258"/>
      <c r="K107" s="1258"/>
      <c r="L107" s="1258"/>
      <c r="M107" s="1334"/>
      <c r="N107" s="1358"/>
      <c r="O107" s="2502"/>
    </row>
    <row r="108" spans="1:15" s="1146" customFormat="1" ht="30" hidden="1" customHeight="1" thickBot="1">
      <c r="A108" s="2220"/>
      <c r="B108" s="2205"/>
      <c r="C108" s="1257"/>
      <c r="D108" s="1258"/>
      <c r="E108" s="1258"/>
      <c r="F108" s="1265"/>
      <c r="G108" s="1258"/>
      <c r="H108" s="1258"/>
      <c r="I108" s="1238"/>
      <c r="J108" s="1258"/>
      <c r="K108" s="1258"/>
      <c r="L108" s="1258"/>
      <c r="M108" s="1334"/>
      <c r="N108" s="1358"/>
      <c r="O108" s="2502"/>
    </row>
    <row r="109" spans="1:15" ht="30" hidden="1" customHeight="1">
      <c r="A109" s="2214" t="s">
        <v>633</v>
      </c>
      <c r="B109" s="2224"/>
      <c r="C109" s="1262"/>
      <c r="D109" s="1264"/>
      <c r="E109" s="1335"/>
      <c r="F109" s="1335"/>
      <c r="G109" s="1262"/>
      <c r="H109" s="1262"/>
      <c r="I109" s="1299"/>
      <c r="J109" s="1263"/>
      <c r="K109" s="1263"/>
      <c r="L109" s="1263"/>
      <c r="M109" s="1335"/>
      <c r="N109" s="1359"/>
      <c r="O109" s="1303"/>
    </row>
    <row r="110" spans="1:15" ht="30" hidden="1" customHeight="1">
      <c r="A110" s="2220" t="s">
        <v>634</v>
      </c>
      <c r="B110" s="2205"/>
      <c r="C110" s="1257"/>
      <c r="D110" s="1265"/>
      <c r="E110" s="1334"/>
      <c r="F110" s="1334"/>
      <c r="G110" s="1257"/>
      <c r="H110" s="1257"/>
      <c r="I110" s="1238"/>
      <c r="J110" s="1258"/>
      <c r="K110" s="1258"/>
      <c r="L110" s="1258"/>
      <c r="M110" s="1334"/>
      <c r="N110" s="1358"/>
      <c r="O110" s="1302"/>
    </row>
    <row r="111" spans="1:15" ht="30" hidden="1" customHeight="1">
      <c r="A111" s="2220"/>
      <c r="B111" s="2205"/>
      <c r="C111" s="1257"/>
      <c r="D111" s="1265"/>
      <c r="E111" s="1334"/>
      <c r="F111" s="1334"/>
      <c r="G111" s="1257"/>
      <c r="H111" s="1257"/>
      <c r="I111" s="1238"/>
      <c r="J111" s="1258"/>
      <c r="K111" s="1258"/>
      <c r="L111" s="1258"/>
      <c r="M111" s="1334"/>
      <c r="N111" s="1358"/>
      <c r="O111" s="1302"/>
    </row>
    <row r="112" spans="1:15" ht="30" hidden="1" customHeight="1" thickBot="1">
      <c r="A112" s="2222"/>
      <c r="B112" s="2225"/>
      <c r="C112" s="1266"/>
      <c r="D112" s="1268"/>
      <c r="E112" s="1336"/>
      <c r="F112" s="1336"/>
      <c r="G112" s="1266"/>
      <c r="H112" s="1266"/>
      <c r="I112" s="1241"/>
      <c r="J112" s="1267"/>
      <c r="K112" s="1267"/>
      <c r="L112" s="1267"/>
      <c r="M112" s="1336"/>
      <c r="N112" s="1360"/>
      <c r="O112" s="1304"/>
    </row>
    <row r="113" spans="1:15" ht="30" customHeight="1">
      <c r="A113" s="2226" t="s">
        <v>701</v>
      </c>
      <c r="B113" s="2206"/>
      <c r="C113" s="1243"/>
      <c r="D113" s="2835"/>
      <c r="E113" s="1245"/>
      <c r="F113" s="1264"/>
      <c r="G113" s="1264"/>
      <c r="H113" s="1243"/>
      <c r="I113" s="1237"/>
      <c r="J113" s="1237"/>
      <c r="K113" s="1237"/>
      <c r="L113" s="1237"/>
      <c r="M113" s="1245"/>
      <c r="N113" s="1349"/>
      <c r="O113" s="1303"/>
    </row>
    <row r="114" spans="1:15" ht="30" customHeight="1">
      <c r="A114" s="2227" t="s">
        <v>131</v>
      </c>
      <c r="B114" s="2228">
        <v>100000</v>
      </c>
      <c r="C114" s="1244"/>
      <c r="D114" s="2836"/>
      <c r="E114" s="1246"/>
      <c r="F114" s="1239"/>
      <c r="G114" s="1239"/>
      <c r="H114" s="1244"/>
      <c r="I114" s="1239"/>
      <c r="J114" s="1239"/>
      <c r="K114" s="1239"/>
      <c r="L114" s="1239"/>
      <c r="M114" s="1246"/>
      <c r="N114" s="1354"/>
      <c r="O114" s="1302"/>
    </row>
    <row r="115" spans="1:15" ht="30" customHeight="1">
      <c r="A115" s="2227" t="s">
        <v>700</v>
      </c>
      <c r="B115" s="2228"/>
      <c r="C115" s="1244"/>
      <c r="D115" s="2836" t="s">
        <v>20</v>
      </c>
      <c r="E115" s="1246"/>
      <c r="F115" s="1239"/>
      <c r="G115" s="1239"/>
      <c r="H115" s="1244"/>
      <c r="I115" s="1239"/>
      <c r="J115" s="1239"/>
      <c r="K115" s="1239"/>
      <c r="L115" s="1239"/>
      <c r="M115" s="1246"/>
      <c r="N115" s="1354"/>
      <c r="O115" s="1302"/>
    </row>
    <row r="116" spans="1:15" ht="30" customHeight="1">
      <c r="A116" s="2227" t="s">
        <v>702</v>
      </c>
      <c r="B116" s="2228"/>
      <c r="C116" s="1244"/>
      <c r="D116" s="2836"/>
      <c r="E116" s="1246"/>
      <c r="F116" s="1239"/>
      <c r="G116" s="1239"/>
      <c r="H116" s="1244"/>
      <c r="I116" s="1239"/>
      <c r="J116" s="1239"/>
      <c r="K116" s="1239"/>
      <c r="L116" s="1239"/>
      <c r="M116" s="1246"/>
      <c r="N116" s="1354"/>
      <c r="O116" s="1302"/>
    </row>
    <row r="117" spans="1:15" ht="30" customHeight="1" thickBot="1">
      <c r="A117" s="2227"/>
      <c r="B117" s="2228"/>
      <c r="C117" s="1244"/>
      <c r="D117" s="2837"/>
      <c r="E117" s="1246"/>
      <c r="F117" s="1239"/>
      <c r="G117" s="1239"/>
      <c r="H117" s="1244"/>
      <c r="I117" s="1239"/>
      <c r="J117" s="1239"/>
      <c r="K117" s="1239"/>
      <c r="L117" s="1239"/>
      <c r="M117" s="1246"/>
      <c r="N117" s="1354"/>
      <c r="O117" s="1302"/>
    </row>
    <row r="118" spans="1:15" s="3032" customFormat="1" ht="57" customHeight="1" thickTop="1" thickBot="1">
      <c r="A118" s="2904" t="s">
        <v>549</v>
      </c>
      <c r="B118" s="2905"/>
      <c r="C118" s="2905"/>
      <c r="D118" s="2905"/>
      <c r="E118" s="2905"/>
      <c r="F118" s="2905"/>
      <c r="G118" s="2905"/>
      <c r="H118" s="2905"/>
      <c r="I118" s="2905"/>
      <c r="J118" s="2905"/>
      <c r="K118" s="2905"/>
      <c r="L118" s="2905"/>
      <c r="M118" s="2905"/>
      <c r="N118" s="2906"/>
      <c r="O118" s="3031"/>
    </row>
    <row r="119" spans="1:15" s="2246" customFormat="1" ht="30" customHeight="1" thickTop="1">
      <c r="A119" s="2183" t="s">
        <v>463</v>
      </c>
      <c r="B119" s="2317"/>
      <c r="C119" s="2241"/>
      <c r="D119" s="2242"/>
      <c r="E119" s="2242"/>
      <c r="F119" s="2242"/>
      <c r="G119" s="2242"/>
      <c r="H119" s="2243"/>
      <c r="I119" s="3008"/>
      <c r="J119" s="2243"/>
      <c r="K119" s="2242"/>
      <c r="L119" s="2242"/>
      <c r="M119" s="2244"/>
      <c r="N119" s="2245"/>
      <c r="O119" s="2230"/>
    </row>
    <row r="120" spans="1:15" s="2246" customFormat="1" ht="30" customHeight="1">
      <c r="A120" s="2174" t="s">
        <v>549</v>
      </c>
      <c r="B120" s="2318"/>
      <c r="C120" s="2247"/>
      <c r="D120" s="2248"/>
      <c r="E120" s="2248"/>
      <c r="F120" s="2248"/>
      <c r="G120" s="2248"/>
      <c r="H120" s="2249"/>
      <c r="I120" s="3009"/>
      <c r="J120" s="2249"/>
      <c r="K120" s="2248"/>
      <c r="L120" s="2248"/>
      <c r="M120" s="2250"/>
      <c r="N120" s="2251"/>
      <c r="O120" s="2231"/>
    </row>
    <row r="121" spans="1:15" s="2246" customFormat="1" ht="30" customHeight="1">
      <c r="A121" s="2174" t="s">
        <v>551</v>
      </c>
      <c r="B121" s="2318">
        <v>570000</v>
      </c>
      <c r="C121" s="2247"/>
      <c r="D121" s="2248"/>
      <c r="E121" s="2248"/>
      <c r="F121" s="2248"/>
      <c r="G121" s="2248"/>
      <c r="H121" s="2249"/>
      <c r="I121" s="3009"/>
      <c r="J121" s="2249"/>
      <c r="K121" s="2248"/>
      <c r="L121" s="2248"/>
      <c r="M121" s="2250"/>
      <c r="N121" s="2251"/>
      <c r="O121" s="2231"/>
    </row>
    <row r="122" spans="1:15" s="2246" customFormat="1" ht="30" customHeight="1">
      <c r="A122" s="2174" t="s">
        <v>552</v>
      </c>
      <c r="B122" s="2318"/>
      <c r="C122" s="2247"/>
      <c r="D122" s="2248"/>
      <c r="E122" s="2248"/>
      <c r="F122" s="2248"/>
      <c r="G122" s="2248"/>
      <c r="H122" s="2249"/>
      <c r="I122" s="3009"/>
      <c r="J122" s="2249"/>
      <c r="K122" s="2248"/>
      <c r="L122" s="2248"/>
      <c r="M122" s="2250"/>
      <c r="N122" s="2251"/>
      <c r="O122" s="2231"/>
    </row>
    <row r="123" spans="1:15" s="2246" customFormat="1" ht="30" customHeight="1">
      <c r="A123" s="2197" t="s">
        <v>553</v>
      </c>
      <c r="B123" s="2318">
        <v>500000</v>
      </c>
      <c r="C123" s="2252"/>
      <c r="D123" s="2253"/>
      <c r="E123" s="2253"/>
      <c r="F123" s="2253"/>
      <c r="G123" s="2253"/>
      <c r="H123" s="2252"/>
      <c r="I123" s="3009"/>
      <c r="J123" s="2253"/>
      <c r="K123" s="2253"/>
      <c r="L123" s="2253"/>
      <c r="M123" s="2254"/>
      <c r="N123" s="2255"/>
      <c r="O123" s="2231"/>
    </row>
    <row r="124" spans="1:15" s="2246" customFormat="1" ht="30" customHeight="1" thickBot="1">
      <c r="A124" s="2256" t="s">
        <v>554</v>
      </c>
      <c r="B124" s="2319">
        <v>750000</v>
      </c>
      <c r="C124" s="2258"/>
      <c r="D124" s="2259"/>
      <c r="E124" s="2259"/>
      <c r="F124" s="2260"/>
      <c r="G124" s="2260"/>
      <c r="H124" s="2258"/>
      <c r="I124" s="3010"/>
      <c r="J124" s="2260"/>
      <c r="K124" s="2260"/>
      <c r="L124" s="2260"/>
      <c r="M124" s="2259"/>
      <c r="N124" s="2261"/>
      <c r="O124" s="2232"/>
    </row>
    <row r="125" spans="1:15" s="2246" customFormat="1" ht="30" customHeight="1" thickTop="1">
      <c r="A125" s="2167" t="s">
        <v>546</v>
      </c>
      <c r="B125" s="2170"/>
      <c r="C125" s="2262"/>
      <c r="D125" s="2263"/>
      <c r="E125" s="2263"/>
      <c r="F125" s="3011"/>
      <c r="G125" s="3011"/>
      <c r="H125" s="2263"/>
      <c r="I125" s="2263"/>
      <c r="J125" s="2263"/>
      <c r="K125" s="2263"/>
      <c r="L125" s="2263"/>
      <c r="M125" s="2264"/>
      <c r="N125" s="2265"/>
      <c r="O125" s="2233"/>
    </row>
    <row r="126" spans="1:15" s="2246" customFormat="1" ht="30" customHeight="1">
      <c r="A126" s="2169" t="s">
        <v>574</v>
      </c>
      <c r="B126" s="2170"/>
      <c r="C126" s="2266"/>
      <c r="D126" s="2267"/>
      <c r="E126" s="2267"/>
      <c r="F126" s="3012"/>
      <c r="G126" s="3012"/>
      <c r="H126" s="2267"/>
      <c r="I126" s="2267"/>
      <c r="J126" s="2267"/>
      <c r="K126" s="2267"/>
      <c r="L126" s="2267"/>
      <c r="M126" s="2268"/>
      <c r="N126" s="2269"/>
      <c r="O126" s="2231"/>
    </row>
    <row r="127" spans="1:15" s="2246" customFormat="1" ht="30" customHeight="1">
      <c r="A127" s="2169" t="s">
        <v>571</v>
      </c>
      <c r="B127" s="2170">
        <v>1200000</v>
      </c>
      <c r="C127" s="2266"/>
      <c r="D127" s="2267"/>
      <c r="E127" s="2267"/>
      <c r="F127" s="3013"/>
      <c r="G127" s="3013"/>
      <c r="H127" s="2267"/>
      <c r="I127" s="2267"/>
      <c r="J127" s="2267"/>
      <c r="K127" s="2267"/>
      <c r="L127" s="2267"/>
      <c r="M127" s="2268"/>
      <c r="N127" s="2269"/>
      <c r="O127" s="2231"/>
    </row>
    <row r="128" spans="1:15" s="2246" customFormat="1" ht="30" customHeight="1">
      <c r="A128" s="2169" t="s">
        <v>565</v>
      </c>
      <c r="B128" s="2170"/>
      <c r="C128" s="2266"/>
      <c r="D128" s="2267"/>
      <c r="E128" s="2267"/>
      <c r="F128" s="3013"/>
      <c r="G128" s="3013"/>
      <c r="H128" s="2267"/>
      <c r="I128" s="2267"/>
      <c r="J128" s="2267"/>
      <c r="K128" s="2267"/>
      <c r="L128" s="2267"/>
      <c r="M128" s="2268"/>
      <c r="N128" s="2269"/>
      <c r="O128" s="2231"/>
    </row>
    <row r="129" spans="1:15" s="2246" customFormat="1" ht="30" customHeight="1" thickBot="1">
      <c r="A129" s="2172" t="s">
        <v>547</v>
      </c>
      <c r="B129" s="2173"/>
      <c r="C129" s="2270"/>
      <c r="D129" s="2271"/>
      <c r="E129" s="2271"/>
      <c r="F129" s="3014"/>
      <c r="G129" s="3014"/>
      <c r="H129" s="2271"/>
      <c r="I129" s="2271"/>
      <c r="J129" s="2271"/>
      <c r="K129" s="2271"/>
      <c r="L129" s="2271"/>
      <c r="M129" s="2272"/>
      <c r="N129" s="2273"/>
      <c r="O129" s="2234"/>
    </row>
    <row r="130" spans="1:15" s="2246" customFormat="1" ht="55.5">
      <c r="A130" s="2235" t="s">
        <v>211</v>
      </c>
      <c r="B130" s="2274"/>
      <c r="C130" s="2275"/>
      <c r="D130" s="2276"/>
      <c r="E130" s="2276"/>
      <c r="F130" s="3011"/>
      <c r="G130" s="2276"/>
      <c r="H130" s="3011"/>
      <c r="I130" s="2276"/>
      <c r="J130" s="2276"/>
      <c r="K130" s="2276"/>
      <c r="L130" s="2276"/>
      <c r="M130" s="2277"/>
      <c r="N130" s="2278"/>
      <c r="O130" s="2233"/>
    </row>
    <row r="131" spans="1:15" s="2246" customFormat="1" ht="30" customHeight="1">
      <c r="A131" s="2236" t="s">
        <v>212</v>
      </c>
      <c r="B131" s="2279"/>
      <c r="C131" s="2280"/>
      <c r="D131" s="2281"/>
      <c r="E131" s="2281"/>
      <c r="F131" s="3012"/>
      <c r="G131" s="2281"/>
      <c r="H131" s="3012"/>
      <c r="I131" s="2281"/>
      <c r="J131" s="2281"/>
      <c r="K131" s="2281"/>
      <c r="L131" s="2281"/>
      <c r="M131" s="2282"/>
      <c r="N131" s="2283"/>
      <c r="O131" s="2231"/>
    </row>
    <row r="132" spans="1:15" s="2246" customFormat="1" ht="30" customHeight="1">
      <c r="A132" s="2236" t="s">
        <v>214</v>
      </c>
      <c r="B132" s="2279"/>
      <c r="C132" s="2280"/>
      <c r="D132" s="2281"/>
      <c r="E132" s="2281"/>
      <c r="F132" s="3015"/>
      <c r="G132" s="2281"/>
      <c r="H132" s="3015"/>
      <c r="I132" s="2281"/>
      <c r="J132" s="2281"/>
      <c r="K132" s="2281"/>
      <c r="L132" s="2281"/>
      <c r="M132" s="2282"/>
      <c r="N132" s="2283"/>
      <c r="O132" s="2231"/>
    </row>
    <row r="133" spans="1:15" s="2246" customFormat="1" ht="30" customHeight="1">
      <c r="A133" s="2237" t="s">
        <v>213</v>
      </c>
      <c r="B133" s="2279"/>
      <c r="C133" s="2280"/>
      <c r="D133" s="2281"/>
      <c r="E133" s="2281"/>
      <c r="F133" s="3015"/>
      <c r="G133" s="2281"/>
      <c r="H133" s="3015"/>
      <c r="I133" s="2281"/>
      <c r="J133" s="2281"/>
      <c r="K133" s="2281"/>
      <c r="L133" s="2281"/>
      <c r="M133" s="2282"/>
      <c r="N133" s="2283"/>
      <c r="O133" s="2231"/>
    </row>
    <row r="134" spans="1:15" s="2246" customFormat="1" ht="30" customHeight="1" thickBot="1">
      <c r="A134" s="2236" t="s">
        <v>215</v>
      </c>
      <c r="B134" s="2279"/>
      <c r="C134" s="2280"/>
      <c r="D134" s="2281"/>
      <c r="E134" s="2281"/>
      <c r="F134" s="3015"/>
      <c r="G134" s="2281"/>
      <c r="H134" s="3015"/>
      <c r="I134" s="2281"/>
      <c r="J134" s="2281"/>
      <c r="K134" s="2281"/>
      <c r="L134" s="2281"/>
      <c r="M134" s="2282"/>
      <c r="N134" s="2283"/>
      <c r="O134" s="2231"/>
    </row>
    <row r="135" spans="1:15" s="2526" customFormat="1" ht="30" hidden="1" customHeight="1">
      <c r="A135" s="2238"/>
      <c r="B135" s="2224"/>
      <c r="C135" s="2284"/>
      <c r="D135" s="2286"/>
      <c r="E135" s="2285"/>
      <c r="F135" s="3016"/>
      <c r="G135" s="2285"/>
      <c r="H135" s="2285"/>
      <c r="I135" s="2285"/>
      <c r="J135" s="2285"/>
      <c r="K135" s="2285"/>
      <c r="L135" s="2286"/>
      <c r="M135" s="2287"/>
      <c r="N135" s="2288"/>
      <c r="O135" s="2525"/>
    </row>
    <row r="136" spans="1:15" s="2526" customFormat="1" ht="60" hidden="1" customHeight="1">
      <c r="A136" s="2289"/>
      <c r="B136" s="2205"/>
      <c r="C136" s="2290"/>
      <c r="D136" s="2527"/>
      <c r="E136" s="2291"/>
      <c r="F136" s="3017"/>
      <c r="G136" s="2291"/>
      <c r="H136" s="2291"/>
      <c r="I136" s="2291"/>
      <c r="J136" s="2291"/>
      <c r="K136" s="2291"/>
      <c r="L136" s="2292"/>
      <c r="M136" s="2293"/>
      <c r="N136" s="2294"/>
      <c r="O136" s="2528"/>
    </row>
    <row r="137" spans="1:15" s="2526" customFormat="1" ht="30" hidden="1" customHeight="1" thickBot="1">
      <c r="A137" s="2295"/>
      <c r="B137" s="2225"/>
      <c r="C137" s="2296"/>
      <c r="D137" s="2529"/>
      <c r="E137" s="2297"/>
      <c r="F137" s="3018"/>
      <c r="G137" s="2297"/>
      <c r="H137" s="2297"/>
      <c r="I137" s="2297"/>
      <c r="J137" s="2297"/>
      <c r="K137" s="2297"/>
      <c r="L137" s="2298"/>
      <c r="M137" s="2299"/>
      <c r="N137" s="2300"/>
      <c r="O137" s="2530"/>
    </row>
    <row r="138" spans="1:15" s="2526" customFormat="1" ht="30" hidden="1" customHeight="1">
      <c r="A138" s="2238"/>
      <c r="B138" s="2224"/>
      <c r="C138" s="2284"/>
      <c r="D138" s="2285"/>
      <c r="E138" s="2285"/>
      <c r="F138" s="3016"/>
      <c r="G138" s="2285"/>
      <c r="H138" s="2285"/>
      <c r="I138" s="2285"/>
      <c r="J138" s="2285"/>
      <c r="K138" s="2285"/>
      <c r="L138" s="2286"/>
      <c r="M138" s="2287"/>
      <c r="N138" s="2288"/>
      <c r="O138" s="2525"/>
    </row>
    <row r="139" spans="1:15" s="2526" customFormat="1" ht="30" hidden="1" customHeight="1">
      <c r="A139" s="2301"/>
      <c r="B139" s="2205"/>
      <c r="C139" s="2290"/>
      <c r="D139" s="2291"/>
      <c r="E139" s="2291"/>
      <c r="F139" s="3017"/>
      <c r="G139" s="2291"/>
      <c r="H139" s="2291"/>
      <c r="I139" s="2291"/>
      <c r="J139" s="2291"/>
      <c r="K139" s="2291"/>
      <c r="L139" s="2292"/>
      <c r="M139" s="2293"/>
      <c r="N139" s="2294"/>
      <c r="O139" s="2528"/>
    </row>
    <row r="140" spans="1:15" s="2526" customFormat="1" ht="30" hidden="1" customHeight="1" thickBot="1">
      <c r="A140" s="2302"/>
      <c r="B140" s="2225"/>
      <c r="C140" s="2296"/>
      <c r="D140" s="2297"/>
      <c r="E140" s="2297"/>
      <c r="F140" s="3018"/>
      <c r="G140" s="2297"/>
      <c r="H140" s="2297"/>
      <c r="I140" s="2297"/>
      <c r="J140" s="2297"/>
      <c r="K140" s="2297"/>
      <c r="L140" s="2298"/>
      <c r="M140" s="2299"/>
      <c r="N140" s="2300"/>
      <c r="O140" s="2530"/>
    </row>
    <row r="141" spans="1:15" s="2246" customFormat="1" ht="30" customHeight="1">
      <c r="A141" s="2238" t="s">
        <v>558</v>
      </c>
      <c r="B141" s="2224"/>
      <c r="C141" s="2284"/>
      <c r="D141" s="2285"/>
      <c r="E141" s="2285"/>
      <c r="F141" s="3019"/>
      <c r="G141" s="2286"/>
      <c r="H141" s="2285"/>
      <c r="I141" s="2285"/>
      <c r="J141" s="2285"/>
      <c r="K141" s="2285"/>
      <c r="L141" s="2285"/>
      <c r="M141" s="2287"/>
      <c r="N141" s="2288"/>
      <c r="O141" s="2233"/>
    </row>
    <row r="142" spans="1:15" s="2246" customFormat="1" ht="30" customHeight="1">
      <c r="A142" s="2301" t="s">
        <v>228</v>
      </c>
      <c r="B142" s="2205"/>
      <c r="C142" s="2290"/>
      <c r="D142" s="2291"/>
      <c r="E142" s="2291"/>
      <c r="F142" s="3020"/>
      <c r="G142" s="2292"/>
      <c r="H142" s="2291"/>
      <c r="I142" s="2291"/>
      <c r="J142" s="2291"/>
      <c r="K142" s="2291"/>
      <c r="L142" s="2291"/>
      <c r="M142" s="2293"/>
      <c r="N142" s="2294"/>
      <c r="O142" s="2231"/>
    </row>
    <row r="143" spans="1:15" s="2246" customFormat="1" ht="30" customHeight="1">
      <c r="A143" s="2301" t="s">
        <v>229</v>
      </c>
      <c r="B143" s="2205"/>
      <c r="C143" s="2290"/>
      <c r="D143" s="2291"/>
      <c r="E143" s="2291"/>
      <c r="F143" s="3020"/>
      <c r="G143" s="2292"/>
      <c r="H143" s="2291"/>
      <c r="I143" s="2291"/>
      <c r="J143" s="2291"/>
      <c r="K143" s="2291"/>
      <c r="L143" s="2291"/>
      <c r="M143" s="2293"/>
      <c r="N143" s="2294"/>
      <c r="O143" s="2231"/>
    </row>
    <row r="144" spans="1:15" s="2246" customFormat="1" ht="30" customHeight="1" thickBot="1">
      <c r="A144" s="2302"/>
      <c r="B144" s="2225"/>
      <c r="C144" s="2296"/>
      <c r="D144" s="2297"/>
      <c r="E144" s="2297"/>
      <c r="F144" s="3021"/>
      <c r="G144" s="2298"/>
      <c r="H144" s="2297"/>
      <c r="I144" s="2297"/>
      <c r="J144" s="2297"/>
      <c r="K144" s="2297"/>
      <c r="L144" s="2297"/>
      <c r="M144" s="2299"/>
      <c r="N144" s="2300"/>
      <c r="O144" s="2234"/>
    </row>
    <row r="145" spans="1:15" s="2526" customFormat="1" ht="30" hidden="1" customHeight="1">
      <c r="A145" s="2239"/>
      <c r="B145" s="2224"/>
      <c r="C145" s="2284"/>
      <c r="D145" s="2531"/>
      <c r="E145" s="2532"/>
      <c r="F145" s="3016"/>
      <c r="G145" s="2285"/>
      <c r="H145" s="2285"/>
      <c r="I145" s="2285"/>
      <c r="J145" s="2286"/>
      <c r="K145" s="2285"/>
      <c r="L145" s="2285"/>
      <c r="M145" s="2287"/>
      <c r="N145" s="2288"/>
      <c r="O145" s="2525"/>
    </row>
    <row r="146" spans="1:15" s="2526" customFormat="1" ht="60" hidden="1" customHeight="1">
      <c r="A146" s="2303"/>
      <c r="B146" s="2205"/>
      <c r="C146" s="2290"/>
      <c r="D146" s="2533"/>
      <c r="E146" s="2290"/>
      <c r="F146" s="3017"/>
      <c r="G146" s="2291"/>
      <c r="H146" s="2291"/>
      <c r="I146" s="2291"/>
      <c r="J146" s="2292"/>
      <c r="K146" s="2291"/>
      <c r="L146" s="2291"/>
      <c r="M146" s="2293"/>
      <c r="N146" s="2294"/>
      <c r="O146" s="2528"/>
    </row>
    <row r="147" spans="1:15" s="2526" customFormat="1" ht="30" hidden="1" customHeight="1" thickBot="1">
      <c r="A147" s="2302"/>
      <c r="B147" s="2225"/>
      <c r="C147" s="2296"/>
      <c r="D147" s="2534"/>
      <c r="E147" s="2296"/>
      <c r="F147" s="3018"/>
      <c r="G147" s="2297"/>
      <c r="H147" s="2297"/>
      <c r="I147" s="2297"/>
      <c r="J147" s="2298"/>
      <c r="K147" s="2297"/>
      <c r="L147" s="2297"/>
      <c r="M147" s="2299"/>
      <c r="N147" s="2300"/>
      <c r="O147" s="2530"/>
    </row>
    <row r="148" spans="1:15" s="2246" customFormat="1" ht="36" customHeight="1">
      <c r="A148" s="2167" t="s">
        <v>314</v>
      </c>
      <c r="B148" s="2212"/>
      <c r="C148" s="2275"/>
      <c r="D148" s="2276"/>
      <c r="E148" s="2277"/>
      <c r="F148" s="3022"/>
      <c r="G148" s="3011"/>
      <c r="H148" s="2276"/>
      <c r="I148" s="2276"/>
      <c r="J148" s="2276"/>
      <c r="K148" s="2276"/>
      <c r="L148" s="2276"/>
      <c r="M148" s="2277"/>
      <c r="N148" s="2278"/>
      <c r="O148" s="2233"/>
    </row>
    <row r="149" spans="1:15" s="2246" customFormat="1" ht="36" customHeight="1">
      <c r="A149" s="2213" t="s">
        <v>205</v>
      </c>
      <c r="B149" s="2201"/>
      <c r="C149" s="2280"/>
      <c r="D149" s="2281"/>
      <c r="E149" s="2282"/>
      <c r="F149" s="3023"/>
      <c r="G149" s="3015"/>
      <c r="H149" s="2281"/>
      <c r="I149" s="2281"/>
      <c r="J149" s="2281"/>
      <c r="K149" s="2281"/>
      <c r="L149" s="2281"/>
      <c r="M149" s="2282"/>
      <c r="N149" s="2283"/>
      <c r="O149" s="2231"/>
    </row>
    <row r="150" spans="1:15" s="2246" customFormat="1" ht="36" customHeight="1">
      <c r="A150" s="2213" t="s">
        <v>316</v>
      </c>
      <c r="B150" s="2201"/>
      <c r="C150" s="2280"/>
      <c r="D150" s="2281"/>
      <c r="E150" s="2282"/>
      <c r="F150" s="3023"/>
      <c r="G150" s="3015"/>
      <c r="H150" s="2281"/>
      <c r="I150" s="2281"/>
      <c r="J150" s="2281"/>
      <c r="K150" s="2281"/>
      <c r="L150" s="2281"/>
      <c r="M150" s="2282"/>
      <c r="N150" s="2283"/>
      <c r="O150" s="2231"/>
    </row>
    <row r="151" spans="1:15" s="2246" customFormat="1" ht="36" customHeight="1" thickBot="1">
      <c r="A151" s="2240" t="s">
        <v>312</v>
      </c>
      <c r="B151" s="2203"/>
      <c r="C151" s="2304"/>
      <c r="D151" s="2305"/>
      <c r="E151" s="2306"/>
      <c r="F151" s="3024"/>
      <c r="G151" s="3025"/>
      <c r="H151" s="2305"/>
      <c r="I151" s="2305"/>
      <c r="J151" s="2305"/>
      <c r="K151" s="2305"/>
      <c r="L151" s="2305"/>
      <c r="M151" s="2306"/>
      <c r="N151" s="2307"/>
      <c r="O151" s="2234"/>
    </row>
    <row r="152" spans="1:15" s="2246" customFormat="1" ht="32.1" customHeight="1">
      <c r="A152" s="2226" t="s">
        <v>721</v>
      </c>
      <c r="B152" s="2206"/>
      <c r="C152" s="2308"/>
      <c r="D152" s="2309"/>
      <c r="E152" s="2309"/>
      <c r="F152" s="2310"/>
      <c r="G152" s="3026"/>
      <c r="H152" s="2308"/>
      <c r="I152" s="2311"/>
      <c r="J152" s="2311"/>
      <c r="K152" s="2311"/>
      <c r="L152" s="2311"/>
      <c r="M152" s="2309"/>
      <c r="N152" s="2312"/>
      <c r="O152" s="2233"/>
    </row>
    <row r="153" spans="1:15" s="2246" customFormat="1" ht="32.1" customHeight="1">
      <c r="A153" s="2227" t="s">
        <v>636</v>
      </c>
      <c r="B153" s="2228"/>
      <c r="C153" s="2313"/>
      <c r="D153" s="2314"/>
      <c r="E153" s="2314"/>
      <c r="F153" s="2315"/>
      <c r="G153" s="3027"/>
      <c r="H153" s="2313"/>
      <c r="I153" s="2315"/>
      <c r="J153" s="2315"/>
      <c r="K153" s="2315"/>
      <c r="L153" s="2315"/>
      <c r="M153" s="2314"/>
      <c r="N153" s="2316"/>
      <c r="O153" s="2231"/>
    </row>
    <row r="154" spans="1:15" s="2246" customFormat="1" ht="32.1" customHeight="1">
      <c r="A154" s="2227"/>
      <c r="B154" s="2228"/>
      <c r="C154" s="2313"/>
      <c r="D154" s="2314"/>
      <c r="E154" s="2314"/>
      <c r="F154" s="2315"/>
      <c r="G154" s="3027"/>
      <c r="H154" s="2313"/>
      <c r="I154" s="2315"/>
      <c r="J154" s="2315"/>
      <c r="K154" s="2315"/>
      <c r="L154" s="2315"/>
      <c r="M154" s="2314"/>
      <c r="N154" s="2316"/>
      <c r="O154" s="2231"/>
    </row>
    <row r="155" spans="1:15" s="2246" customFormat="1" ht="32.1" customHeight="1">
      <c r="A155" s="2227"/>
      <c r="B155" s="2228"/>
      <c r="C155" s="2313"/>
      <c r="D155" s="2314"/>
      <c r="E155" s="2314"/>
      <c r="F155" s="2315"/>
      <c r="G155" s="3027"/>
      <c r="H155" s="2313"/>
      <c r="I155" s="2315"/>
      <c r="J155" s="2315"/>
      <c r="K155" s="2315"/>
      <c r="L155" s="2315"/>
      <c r="M155" s="2314"/>
      <c r="N155" s="2316"/>
      <c r="O155" s="2231"/>
    </row>
    <row r="156" spans="1:15" s="2246" customFormat="1" ht="27" customHeight="1" thickBot="1">
      <c r="A156" s="2227"/>
      <c r="B156" s="2228"/>
      <c r="C156" s="2313"/>
      <c r="D156" s="2314"/>
      <c r="E156" s="2314"/>
      <c r="F156" s="2315"/>
      <c r="G156" s="3028"/>
      <c r="H156" s="2313"/>
      <c r="I156" s="2315"/>
      <c r="J156" s="2315"/>
      <c r="K156" s="2315"/>
      <c r="L156" s="2315"/>
      <c r="M156" s="2314"/>
      <c r="N156" s="2316"/>
      <c r="O156" s="2231"/>
    </row>
    <row r="157" spans="1:15" s="367" customFormat="1" ht="45.95" customHeight="1" thickBot="1">
      <c r="A157" s="2896" t="s">
        <v>265</v>
      </c>
      <c r="B157" s="2897"/>
      <c r="C157" s="2897"/>
      <c r="D157" s="2897"/>
      <c r="E157" s="2897"/>
      <c r="F157" s="2897"/>
      <c r="G157" s="2897"/>
      <c r="H157" s="2897"/>
      <c r="I157" s="2897"/>
      <c r="J157" s="2897"/>
      <c r="K157" s="2897"/>
      <c r="L157" s="2897"/>
      <c r="M157" s="2897"/>
      <c r="N157" s="2898"/>
      <c r="O157" s="1303"/>
    </row>
    <row r="158" spans="1:15" s="2526" customFormat="1" ht="30" hidden="1" customHeight="1" thickTop="1">
      <c r="A158" s="2195"/>
      <c r="B158" s="2196"/>
      <c r="C158" s="2535"/>
      <c r="D158" s="2536"/>
      <c r="E158" s="2321"/>
      <c r="F158" s="2321"/>
      <c r="G158" s="2321"/>
      <c r="H158" s="2321"/>
      <c r="I158" s="2321"/>
      <c r="J158" s="2321"/>
      <c r="K158" s="2321"/>
      <c r="L158" s="2321"/>
      <c r="M158" s="2322"/>
      <c r="N158" s="2323"/>
      <c r="O158" s="2537"/>
    </row>
    <row r="159" spans="1:15" s="2526" customFormat="1" ht="30" hidden="1" customHeight="1">
      <c r="A159" s="2197"/>
      <c r="B159" s="2198"/>
      <c r="C159" s="2538"/>
      <c r="D159" s="2539"/>
      <c r="E159" s="2281"/>
      <c r="F159" s="2281"/>
      <c r="G159" s="2281"/>
      <c r="H159" s="2281"/>
      <c r="I159" s="2281"/>
      <c r="J159" s="2281"/>
      <c r="K159" s="2281"/>
      <c r="L159" s="2281"/>
      <c r="M159" s="2282"/>
      <c r="N159" s="2283"/>
      <c r="O159" s="2528"/>
    </row>
    <row r="160" spans="1:15" s="2526" customFormat="1" ht="30" hidden="1" customHeight="1" thickBot="1">
      <c r="A160" s="2197"/>
      <c r="B160" s="2198"/>
      <c r="C160" s="2538"/>
      <c r="D160" s="2539"/>
      <c r="E160" s="2281"/>
      <c r="F160" s="2281"/>
      <c r="G160" s="2281"/>
      <c r="H160" s="2281"/>
      <c r="I160" s="2281"/>
      <c r="J160" s="2281"/>
      <c r="K160" s="2281"/>
      <c r="L160" s="2281"/>
      <c r="M160" s="2282"/>
      <c r="N160" s="2283"/>
      <c r="O160" s="2528"/>
    </row>
    <row r="161" spans="1:16" s="2526" customFormat="1" ht="30" hidden="1" customHeight="1">
      <c r="A161" s="2331"/>
      <c r="B161" s="2332"/>
      <c r="C161" s="2207"/>
      <c r="D161" s="2540"/>
      <c r="E161" s="2541"/>
      <c r="F161" s="2276"/>
      <c r="G161" s="2276"/>
      <c r="H161" s="2276"/>
      <c r="I161" s="2276"/>
      <c r="J161" s="2276"/>
      <c r="K161" s="2276"/>
      <c r="L161" s="2276"/>
      <c r="M161" s="2277"/>
      <c r="N161" s="2278"/>
      <c r="O161" s="2525"/>
    </row>
    <row r="162" spans="1:16" s="2526" customFormat="1" ht="30" hidden="1" customHeight="1">
      <c r="A162" s="2236"/>
      <c r="B162" s="2198"/>
      <c r="C162" s="2229"/>
      <c r="D162" s="2539"/>
      <c r="E162" s="2538"/>
      <c r="F162" s="2281"/>
      <c r="G162" s="2281"/>
      <c r="H162" s="2281"/>
      <c r="I162" s="2281"/>
      <c r="J162" s="2281"/>
      <c r="K162" s="2281"/>
      <c r="L162" s="2281"/>
      <c r="M162" s="2282"/>
      <c r="N162" s="2283"/>
      <c r="O162" s="2528"/>
    </row>
    <row r="163" spans="1:16" s="2526" customFormat="1" ht="30" hidden="1" customHeight="1" thickBot="1">
      <c r="A163" s="2334"/>
      <c r="B163" s="2335"/>
      <c r="C163" s="2336"/>
      <c r="D163" s="2542"/>
      <c r="E163" s="2543"/>
      <c r="F163" s="2305"/>
      <c r="G163" s="2305"/>
      <c r="H163" s="2305"/>
      <c r="I163" s="2305"/>
      <c r="J163" s="2305"/>
      <c r="K163" s="2305"/>
      <c r="L163" s="2305"/>
      <c r="M163" s="2306"/>
      <c r="N163" s="2307"/>
      <c r="O163" s="2530"/>
    </row>
    <row r="164" spans="1:16" s="2526" customFormat="1" ht="30" hidden="1" customHeight="1">
      <c r="A164" s="2197"/>
      <c r="B164" s="2198"/>
      <c r="C164" s="2229"/>
      <c r="D164" s="2539"/>
      <c r="E164" s="2281"/>
      <c r="F164" s="2538"/>
      <c r="G164" s="2281"/>
      <c r="H164" s="2281"/>
      <c r="I164" s="2281"/>
      <c r="J164" s="2281"/>
      <c r="K164" s="2281"/>
      <c r="L164" s="2281"/>
      <c r="M164" s="2282"/>
      <c r="N164" s="2283"/>
      <c r="O164" s="2528"/>
    </row>
    <row r="165" spans="1:16" s="2526" customFormat="1" ht="30" hidden="1" customHeight="1">
      <c r="A165" s="2197"/>
      <c r="B165" s="2198"/>
      <c r="C165" s="2229"/>
      <c r="D165" s="2539"/>
      <c r="E165" s="2281"/>
      <c r="F165" s="2538"/>
      <c r="G165" s="2281"/>
      <c r="H165" s="2281"/>
      <c r="I165" s="2281"/>
      <c r="J165" s="2281"/>
      <c r="K165" s="2281"/>
      <c r="L165" s="2281"/>
      <c r="M165" s="2282"/>
      <c r="N165" s="2283"/>
      <c r="O165" s="2528"/>
    </row>
    <row r="166" spans="1:16" s="2526" customFormat="1" ht="6" hidden="1" customHeight="1" thickTop="1" thickBot="1">
      <c r="A166" s="2256"/>
      <c r="B166" s="2325"/>
      <c r="C166" s="2257"/>
      <c r="D166" s="2542"/>
      <c r="E166" s="2326"/>
      <c r="F166" s="2544"/>
      <c r="G166" s="2326"/>
      <c r="H166" s="2326"/>
      <c r="I166" s="2326"/>
      <c r="J166" s="2326"/>
      <c r="K166" s="2326"/>
      <c r="L166" s="2326"/>
      <c r="M166" s="2327"/>
      <c r="N166" s="2328"/>
      <c r="O166" s="2545"/>
    </row>
    <row r="167" spans="1:16" s="2246" customFormat="1" ht="30" customHeight="1" thickTop="1">
      <c r="A167" s="2197" t="s">
        <v>623</v>
      </c>
      <c r="B167" s="2198"/>
      <c r="C167" s="3029"/>
      <c r="D167" s="2324"/>
      <c r="E167" s="2281"/>
      <c r="F167" s="2281"/>
      <c r="G167" s="2281"/>
      <c r="H167" s="2281"/>
      <c r="I167" s="2281"/>
      <c r="J167" s="2281"/>
      <c r="K167" s="2281"/>
      <c r="L167" s="2281"/>
      <c r="M167" s="2282"/>
      <c r="N167" s="2283"/>
      <c r="O167" s="2231"/>
    </row>
    <row r="168" spans="1:16" s="2246" customFormat="1" ht="30" customHeight="1">
      <c r="A168" s="2197" t="s">
        <v>624</v>
      </c>
      <c r="B168" s="2198"/>
      <c r="C168" s="3029"/>
      <c r="D168" s="2324"/>
      <c r="E168" s="2281"/>
      <c r="F168" s="2281"/>
      <c r="G168" s="2281"/>
      <c r="H168" s="2281"/>
      <c r="I168" s="2281"/>
      <c r="J168" s="2281"/>
      <c r="K168" s="2281"/>
      <c r="L168" s="2281"/>
      <c r="M168" s="2282"/>
      <c r="N168" s="2283"/>
      <c r="O168" s="2231"/>
    </row>
    <row r="169" spans="1:16" s="2246" customFormat="1" ht="30" customHeight="1" thickBot="1">
      <c r="A169" s="2256"/>
      <c r="B169" s="2325"/>
      <c r="C169" s="3030"/>
      <c r="D169" s="2329"/>
      <c r="E169" s="2326"/>
      <c r="F169" s="2326"/>
      <c r="G169" s="2326"/>
      <c r="H169" s="2326"/>
      <c r="I169" s="2326"/>
      <c r="J169" s="2326"/>
      <c r="K169" s="2326"/>
      <c r="L169" s="2326"/>
      <c r="M169" s="2327"/>
      <c r="N169" s="2328"/>
      <c r="O169" s="2232"/>
      <c r="P169" s="2330"/>
    </row>
    <row r="170" spans="1:16" ht="54" customHeight="1" thickTop="1" thickBot="1">
      <c r="A170" s="2893" t="s">
        <v>82</v>
      </c>
      <c r="B170" s="2894"/>
      <c r="C170" s="2894"/>
      <c r="D170" s="2894"/>
      <c r="E170" s="2894"/>
      <c r="F170" s="2894"/>
      <c r="G170" s="2894"/>
      <c r="H170" s="2894"/>
      <c r="I170" s="2894"/>
      <c r="J170" s="2894"/>
      <c r="K170" s="2894"/>
      <c r="L170" s="2894"/>
      <c r="M170" s="2894"/>
      <c r="N170" s="2895"/>
      <c r="O170" s="1314"/>
    </row>
    <row r="171" spans="1:16" s="2547" customFormat="1" ht="30" hidden="1" customHeight="1" thickTop="1">
      <c r="A171" s="2337"/>
      <c r="B171" s="2342"/>
      <c r="C171" s="2404"/>
      <c r="D171" s="2343"/>
      <c r="E171" s="2343"/>
      <c r="F171" s="2343"/>
      <c r="G171" s="2344"/>
      <c r="H171" s="2546"/>
      <c r="I171" s="2344"/>
      <c r="J171" s="2345"/>
      <c r="K171" s="2344"/>
      <c r="L171" s="2346"/>
      <c r="M171" s="2344"/>
      <c r="N171" s="2343"/>
      <c r="O171" s="2347"/>
    </row>
    <row r="172" spans="1:16" s="2547" customFormat="1" ht="30" hidden="1" customHeight="1">
      <c r="A172" s="2338"/>
      <c r="B172" s="2348"/>
      <c r="C172" s="2404"/>
      <c r="D172" s="2349"/>
      <c r="E172" s="2349"/>
      <c r="F172" s="2349"/>
      <c r="G172" s="2350"/>
      <c r="H172" s="2548"/>
      <c r="I172" s="2350"/>
      <c r="J172" s="2351"/>
      <c r="K172" s="2350"/>
      <c r="L172" s="2352"/>
      <c r="M172" s="2350"/>
      <c r="N172" s="2349"/>
      <c r="O172" s="2354"/>
    </row>
    <row r="173" spans="1:16" s="2547" customFormat="1" ht="30" hidden="1" customHeight="1">
      <c r="A173" s="2338"/>
      <c r="B173" s="2348"/>
      <c r="C173" s="2404"/>
      <c r="D173" s="2349"/>
      <c r="E173" s="2349"/>
      <c r="F173" s="2349"/>
      <c r="G173" s="2350"/>
      <c r="H173" s="2548"/>
      <c r="I173" s="2350"/>
      <c r="J173" s="2351"/>
      <c r="K173" s="2350"/>
      <c r="L173" s="2352"/>
      <c r="M173" s="2350"/>
      <c r="N173" s="2349"/>
      <c r="O173" s="2354"/>
    </row>
    <row r="174" spans="1:16" s="2547" customFormat="1" ht="6" customHeight="1" thickTop="1" thickBot="1">
      <c r="A174" s="2339"/>
      <c r="B174" s="2355"/>
      <c r="C174" s="2404"/>
      <c r="D174" s="2356"/>
      <c r="E174" s="2356"/>
      <c r="F174" s="2356"/>
      <c r="G174" s="2357"/>
      <c r="H174" s="2549"/>
      <c r="I174" s="2357"/>
      <c r="J174" s="2358"/>
      <c r="K174" s="2357"/>
      <c r="L174" s="2359"/>
      <c r="M174" s="2357"/>
      <c r="N174" s="2356"/>
      <c r="O174" s="2360"/>
    </row>
    <row r="175" spans="1:16" s="2146" customFormat="1" ht="30" customHeight="1" thickTop="1">
      <c r="A175" s="2337" t="s">
        <v>199</v>
      </c>
      <c r="B175" s="2342"/>
      <c r="C175" s="2361"/>
      <c r="D175" s="2343"/>
      <c r="E175" s="2343"/>
      <c r="F175" s="2343"/>
      <c r="G175" s="2344"/>
      <c r="H175" s="2362"/>
      <c r="I175" s="2363"/>
      <c r="J175" s="2345"/>
      <c r="K175" s="2344"/>
      <c r="L175" s="2346"/>
      <c r="M175" s="2344"/>
      <c r="N175" s="2343"/>
      <c r="O175" s="2347"/>
    </row>
    <row r="176" spans="1:16" s="2146" customFormat="1" ht="30" customHeight="1">
      <c r="A176" s="2338" t="s">
        <v>180</v>
      </c>
      <c r="B176" s="2348"/>
      <c r="C176" s="2364"/>
      <c r="D176" s="2349"/>
      <c r="E176" s="2349"/>
      <c r="F176" s="2349"/>
      <c r="G176" s="2350"/>
      <c r="H176" s="2365"/>
      <c r="I176" s="2366"/>
      <c r="J176" s="2351"/>
      <c r="K176" s="2350"/>
      <c r="L176" s="2352"/>
      <c r="M176" s="2350"/>
      <c r="N176" s="2349"/>
      <c r="O176" s="2354"/>
    </row>
    <row r="177" spans="1:15" s="2146" customFormat="1" ht="54" customHeight="1">
      <c r="A177" s="2338" t="s">
        <v>320</v>
      </c>
      <c r="B177" s="2348"/>
      <c r="C177" s="2364"/>
      <c r="D177" s="2349"/>
      <c r="E177" s="2349"/>
      <c r="F177" s="2349"/>
      <c r="G177" s="2350"/>
      <c r="H177" s="2365"/>
      <c r="I177" s="2366"/>
      <c r="J177" s="2351"/>
      <c r="K177" s="2350"/>
      <c r="L177" s="2352"/>
      <c r="M177" s="2350"/>
      <c r="N177" s="2349"/>
      <c r="O177" s="2354"/>
    </row>
    <row r="178" spans="1:15" s="2146" customFormat="1" ht="54" customHeight="1" thickBot="1">
      <c r="A178" s="2339" t="s">
        <v>542</v>
      </c>
      <c r="B178" s="2355"/>
      <c r="C178" s="2367"/>
      <c r="D178" s="2356"/>
      <c r="E178" s="2356"/>
      <c r="F178" s="2356"/>
      <c r="G178" s="2357"/>
      <c r="H178" s="2368"/>
      <c r="I178" s="2369"/>
      <c r="J178" s="2358"/>
      <c r="K178" s="2357"/>
      <c r="L178" s="2359"/>
      <c r="M178" s="2357"/>
      <c r="N178" s="2356"/>
      <c r="O178" s="2360"/>
    </row>
    <row r="179" spans="1:15" s="2146" customFormat="1" ht="30" customHeight="1" thickTop="1">
      <c r="A179" s="2338" t="s">
        <v>203</v>
      </c>
      <c r="B179" s="2348"/>
      <c r="C179" s="2364"/>
      <c r="D179" s="2349"/>
      <c r="E179" s="2349"/>
      <c r="F179" s="2349"/>
      <c r="G179" s="2350"/>
      <c r="H179" s="2370"/>
      <c r="I179" s="2352"/>
      <c r="J179" s="2352"/>
      <c r="K179" s="2349"/>
      <c r="L179" s="2349"/>
      <c r="M179" s="2350"/>
      <c r="N179" s="2349"/>
      <c r="O179" s="2354"/>
    </row>
    <row r="180" spans="1:15" s="2146" customFormat="1" ht="30" customHeight="1">
      <c r="A180" s="2338" t="s">
        <v>543</v>
      </c>
      <c r="B180" s="2348"/>
      <c r="C180" s="2364"/>
      <c r="D180" s="2349"/>
      <c r="E180" s="2349"/>
      <c r="F180" s="2349"/>
      <c r="G180" s="2350"/>
      <c r="H180" s="2370"/>
      <c r="I180" s="2352"/>
      <c r="J180" s="2352"/>
      <c r="K180" s="2349"/>
      <c r="L180" s="2349"/>
      <c r="M180" s="2350"/>
      <c r="N180" s="2349"/>
      <c r="O180" s="2354"/>
    </row>
    <row r="181" spans="1:15" s="2146" customFormat="1" ht="30" customHeight="1">
      <c r="A181" s="2340" t="s">
        <v>311</v>
      </c>
      <c r="B181" s="2348"/>
      <c r="C181" s="2364"/>
      <c r="D181" s="2349"/>
      <c r="E181" s="2349"/>
      <c r="F181" s="2349"/>
      <c r="G181" s="2350"/>
      <c r="H181" s="2370"/>
      <c r="I181" s="2352"/>
      <c r="J181" s="2352"/>
      <c r="K181" s="2349"/>
      <c r="L181" s="2349"/>
      <c r="M181" s="2350"/>
      <c r="N181" s="2349"/>
      <c r="O181" s="2354"/>
    </row>
    <row r="182" spans="1:15" s="2146" customFormat="1" ht="30" customHeight="1">
      <c r="A182" s="2371"/>
      <c r="B182" s="2348"/>
      <c r="C182" s="2372"/>
      <c r="D182" s="2373"/>
      <c r="E182" s="2373"/>
      <c r="F182" s="2373"/>
      <c r="G182" s="2374"/>
      <c r="H182" s="2370"/>
      <c r="I182" s="2353"/>
      <c r="J182" s="2353"/>
      <c r="K182" s="2373"/>
      <c r="L182" s="2373"/>
      <c r="M182" s="2374"/>
      <c r="N182" s="2373"/>
      <c r="O182" s="2354"/>
    </row>
    <row r="183" spans="1:15" s="2547" customFormat="1" ht="30" hidden="1" customHeight="1" thickTop="1">
      <c r="A183" s="2337"/>
      <c r="B183" s="2550"/>
      <c r="C183" s="2377"/>
      <c r="D183" s="2378"/>
      <c r="E183" s="2378"/>
      <c r="F183" s="2378"/>
      <c r="G183" s="2379"/>
      <c r="H183" s="2378"/>
      <c r="I183" s="2377"/>
      <c r="J183" s="2551"/>
      <c r="K183" s="2551"/>
      <c r="L183" s="2380"/>
      <c r="M183" s="2381"/>
      <c r="N183" s="2382"/>
      <c r="O183" s="2383"/>
    </row>
    <row r="184" spans="1:15" s="2547" customFormat="1" ht="30" hidden="1" customHeight="1">
      <c r="A184" s="2552"/>
      <c r="B184" s="2553"/>
      <c r="C184" s="2386"/>
      <c r="D184" s="2387"/>
      <c r="E184" s="2387"/>
      <c r="F184" s="2387"/>
      <c r="G184" s="2388"/>
      <c r="H184" s="2455"/>
      <c r="I184" s="2455"/>
      <c r="J184" s="2455"/>
      <c r="K184" s="2455"/>
      <c r="L184" s="2387"/>
      <c r="M184" s="2390"/>
      <c r="N184" s="2391"/>
      <c r="O184" s="2554"/>
    </row>
    <row r="185" spans="1:15" s="2547" customFormat="1" ht="30" hidden="1" customHeight="1">
      <c r="A185" s="2552"/>
      <c r="B185" s="2553"/>
      <c r="C185" s="2386"/>
      <c r="D185" s="2387"/>
      <c r="E185" s="2387"/>
      <c r="F185" s="2387"/>
      <c r="G185" s="2388"/>
      <c r="H185" s="2455"/>
      <c r="I185" s="2455"/>
      <c r="J185" s="2455"/>
      <c r="K185" s="2455"/>
      <c r="L185" s="2387"/>
      <c r="M185" s="2390"/>
      <c r="N185" s="2391"/>
      <c r="O185" s="2554"/>
    </row>
    <row r="186" spans="1:15" s="2547" customFormat="1" ht="30" hidden="1" customHeight="1" thickBot="1">
      <c r="A186" s="2555"/>
      <c r="B186" s="2556"/>
      <c r="C186" s="2396"/>
      <c r="D186" s="2397"/>
      <c r="E186" s="2397"/>
      <c r="F186" s="2397"/>
      <c r="G186" s="2398"/>
      <c r="H186" s="2557"/>
      <c r="I186" s="2558"/>
      <c r="J186" s="2558"/>
      <c r="K186" s="2558"/>
      <c r="L186" s="2397"/>
      <c r="M186" s="2399"/>
      <c r="N186" s="2400"/>
      <c r="O186" s="2559"/>
    </row>
    <row r="187" spans="1:15" s="2146" customFormat="1" ht="30" customHeight="1">
      <c r="A187" s="2402" t="s">
        <v>426</v>
      </c>
      <c r="B187" s="2403"/>
      <c r="C187" s="2392"/>
      <c r="D187" s="2404"/>
      <c r="E187" s="2404"/>
      <c r="F187" s="2404"/>
      <c r="G187" s="2405"/>
      <c r="H187" s="2406"/>
      <c r="I187" s="2407"/>
      <c r="J187" s="2408"/>
      <c r="K187" s="2408"/>
      <c r="L187" s="2408"/>
      <c r="M187" s="2390"/>
      <c r="N187" s="2391"/>
      <c r="O187" s="2410"/>
    </row>
    <row r="188" spans="1:15" s="2146" customFormat="1" ht="30" customHeight="1">
      <c r="A188" s="2384" t="s">
        <v>73</v>
      </c>
      <c r="B188" s="2385"/>
      <c r="C188" s="2386"/>
      <c r="D188" s="2387"/>
      <c r="E188" s="2387"/>
      <c r="F188" s="2387"/>
      <c r="G188" s="2388"/>
      <c r="H188" s="2389"/>
      <c r="I188" s="2389"/>
      <c r="J188" s="2389"/>
      <c r="K188" s="2389"/>
      <c r="L188" s="2389"/>
      <c r="M188" s="2390"/>
      <c r="N188" s="2391"/>
      <c r="O188" s="2393"/>
    </row>
    <row r="189" spans="1:15" s="2146" customFormat="1" ht="30" customHeight="1" thickBot="1">
      <c r="A189" s="2384" t="s">
        <v>198</v>
      </c>
      <c r="B189" s="2385"/>
      <c r="C189" s="2386"/>
      <c r="D189" s="2387"/>
      <c r="E189" s="2387"/>
      <c r="F189" s="2387"/>
      <c r="G189" s="2388"/>
      <c r="H189" s="2389"/>
      <c r="I189" s="2411"/>
      <c r="J189" s="2411"/>
      <c r="K189" s="2411"/>
      <c r="L189" s="2411"/>
      <c r="M189" s="2390"/>
      <c r="N189" s="2391"/>
      <c r="O189" s="2393"/>
    </row>
    <row r="190" spans="1:15" s="2146" customFormat="1" ht="30" customHeight="1">
      <c r="A190" s="2412" t="s">
        <v>568</v>
      </c>
      <c r="B190" s="2413"/>
      <c r="C190" s="2414"/>
      <c r="D190" s="2415"/>
      <c r="E190" s="2415"/>
      <c r="F190" s="2414"/>
      <c r="G190" s="2416"/>
      <c r="H190" s="2417"/>
      <c r="I190" s="2414"/>
      <c r="J190" s="2415"/>
      <c r="K190" s="2415"/>
      <c r="L190" s="2415"/>
      <c r="M190" s="2418"/>
      <c r="N190" s="2419"/>
      <c r="O190" s="2420"/>
    </row>
    <row r="191" spans="1:15" s="2146" customFormat="1" ht="30" customHeight="1">
      <c r="A191" s="2384" t="s">
        <v>206</v>
      </c>
      <c r="B191" s="2385"/>
      <c r="C191" s="2386"/>
      <c r="D191" s="2387"/>
      <c r="E191" s="2387"/>
      <c r="F191" s="2386"/>
      <c r="G191" s="2388"/>
      <c r="H191" s="2389"/>
      <c r="I191" s="2386"/>
      <c r="J191" s="2387"/>
      <c r="K191" s="2387"/>
      <c r="L191" s="2387"/>
      <c r="M191" s="2390"/>
      <c r="N191" s="2391"/>
      <c r="O191" s="2393"/>
    </row>
    <row r="192" spans="1:15" s="2146" customFormat="1" ht="30" customHeight="1">
      <c r="A192" s="2384"/>
      <c r="B192" s="2385"/>
      <c r="C192" s="2386"/>
      <c r="D192" s="2387"/>
      <c r="E192" s="2387"/>
      <c r="F192" s="2386"/>
      <c r="G192" s="2388"/>
      <c r="H192" s="2389"/>
      <c r="I192" s="2386"/>
      <c r="J192" s="2387"/>
      <c r="K192" s="2387"/>
      <c r="L192" s="2387"/>
      <c r="M192" s="2390"/>
      <c r="N192" s="2391"/>
      <c r="O192" s="2393"/>
    </row>
    <row r="193" spans="1:15" s="2146" customFormat="1" ht="30" customHeight="1" thickBot="1">
      <c r="A193" s="2421"/>
      <c r="B193" s="2422"/>
      <c r="C193" s="2423"/>
      <c r="D193" s="2424"/>
      <c r="E193" s="2424"/>
      <c r="F193" s="2423"/>
      <c r="G193" s="2425"/>
      <c r="H193" s="2426"/>
      <c r="I193" s="2423"/>
      <c r="J193" s="2424"/>
      <c r="K193" s="2424"/>
      <c r="L193" s="2424"/>
      <c r="M193" s="2427"/>
      <c r="N193" s="2428"/>
      <c r="O193" s="2429"/>
    </row>
    <row r="194" spans="1:15" s="2146" customFormat="1" ht="26.25">
      <c r="A194" s="2412" t="s">
        <v>332</v>
      </c>
      <c r="B194" s="2430"/>
      <c r="C194" s="2431"/>
      <c r="D194" s="2432"/>
      <c r="E194" s="2433"/>
      <c r="F194" s="2417"/>
      <c r="G194" s="2433"/>
      <c r="H194" s="2432"/>
      <c r="I194" s="2414"/>
      <c r="J194" s="2415"/>
      <c r="K194" s="2415"/>
      <c r="L194" s="2415"/>
      <c r="M194" s="2418"/>
      <c r="N194" s="2419"/>
      <c r="O194" s="2434"/>
    </row>
    <row r="195" spans="1:15" s="2146" customFormat="1" ht="30" customHeight="1">
      <c r="A195" s="2384" t="s">
        <v>41</v>
      </c>
      <c r="B195" s="2385"/>
      <c r="C195" s="2386"/>
      <c r="D195" s="2387"/>
      <c r="E195" s="2390"/>
      <c r="F195" s="2389"/>
      <c r="G195" s="2388"/>
      <c r="H195" s="2435"/>
      <c r="I195" s="2386"/>
      <c r="J195" s="2387"/>
      <c r="K195" s="2435"/>
      <c r="L195" s="2387"/>
      <c r="M195" s="2390"/>
      <c r="N195" s="2391"/>
      <c r="O195" s="2393"/>
    </row>
    <row r="196" spans="1:15" s="2146" customFormat="1" ht="30" customHeight="1">
      <c r="A196" s="2384" t="s">
        <v>189</v>
      </c>
      <c r="B196" s="2385"/>
      <c r="C196" s="2386"/>
      <c r="D196" s="2387"/>
      <c r="E196" s="2390"/>
      <c r="F196" s="2389"/>
      <c r="G196" s="2388"/>
      <c r="H196" s="2435"/>
      <c r="I196" s="2386"/>
      <c r="J196" s="2387"/>
      <c r="K196" s="2435"/>
      <c r="L196" s="2387"/>
      <c r="M196" s="2390"/>
      <c r="N196" s="2391"/>
      <c r="O196" s="2393"/>
    </row>
    <row r="197" spans="1:15" s="2146" customFormat="1" ht="30" customHeight="1">
      <c r="A197" s="2384"/>
      <c r="B197" s="2385"/>
      <c r="C197" s="2386"/>
      <c r="D197" s="2387"/>
      <c r="E197" s="2390"/>
      <c r="F197" s="2389"/>
      <c r="G197" s="2388"/>
      <c r="H197" s="2435"/>
      <c r="I197" s="2386"/>
      <c r="J197" s="2387"/>
      <c r="K197" s="2435"/>
      <c r="L197" s="2387"/>
      <c r="M197" s="2390"/>
      <c r="N197" s="2391"/>
      <c r="O197" s="2393"/>
    </row>
    <row r="198" spans="1:15" s="2146" customFormat="1" ht="30" customHeight="1" thickBot="1">
      <c r="A198" s="2421" t="s">
        <v>129</v>
      </c>
      <c r="B198" s="2422"/>
      <c r="C198" s="2423"/>
      <c r="D198" s="2424"/>
      <c r="E198" s="2427"/>
      <c r="F198" s="2426"/>
      <c r="G198" s="2427"/>
      <c r="H198" s="2424"/>
      <c r="I198" s="2423"/>
      <c r="J198" s="2424"/>
      <c r="K198" s="2424"/>
      <c r="L198" s="2424"/>
      <c r="M198" s="2427"/>
      <c r="N198" s="2428"/>
      <c r="O198" s="2429"/>
    </row>
    <row r="199" spans="1:15" s="2146" customFormat="1" ht="52.5">
      <c r="A199" s="2436" t="s">
        <v>584</v>
      </c>
      <c r="B199" s="2430"/>
      <c r="C199" s="2431"/>
      <c r="D199" s="2432"/>
      <c r="E199" s="2437"/>
      <c r="F199" s="2417"/>
      <c r="G199" s="2417"/>
      <c r="H199" s="2438"/>
      <c r="I199" s="2417"/>
      <c r="J199" s="2417"/>
      <c r="K199" s="2417"/>
      <c r="L199" s="2439"/>
      <c r="M199" s="2440"/>
      <c r="N199" s="2441"/>
      <c r="O199" s="2434"/>
    </row>
    <row r="200" spans="1:15" s="2146" customFormat="1" ht="30" customHeight="1">
      <c r="A200" s="2442" t="s">
        <v>266</v>
      </c>
      <c r="B200" s="2385"/>
      <c r="C200" s="2386"/>
      <c r="D200" s="2387"/>
      <c r="E200" s="2443"/>
      <c r="F200" s="2444"/>
      <c r="G200" s="2444"/>
      <c r="H200" s="2444"/>
      <c r="I200" s="2444"/>
      <c r="J200" s="2444"/>
      <c r="K200" s="2444"/>
      <c r="L200" s="2387"/>
      <c r="M200" s="2445"/>
      <c r="N200" s="2391"/>
      <c r="O200" s="2393"/>
    </row>
    <row r="201" spans="1:15" s="2146" customFormat="1" ht="30" customHeight="1" thickBot="1">
      <c r="A201" s="2446" t="s">
        <v>261</v>
      </c>
      <c r="B201" s="2422"/>
      <c r="C201" s="2423"/>
      <c r="D201" s="2424"/>
      <c r="E201" s="2447"/>
      <c r="F201" s="2448"/>
      <c r="G201" s="2448"/>
      <c r="H201" s="2449"/>
      <c r="I201" s="2450"/>
      <c r="J201" s="2450"/>
      <c r="K201" s="2450"/>
      <c r="L201" s="2424"/>
      <c r="M201" s="2451"/>
      <c r="N201" s="2428"/>
      <c r="O201" s="2429"/>
    </row>
    <row r="202" spans="1:15" s="2547" customFormat="1" ht="30" hidden="1" customHeight="1">
      <c r="A202" s="2338"/>
      <c r="B202" s="2560"/>
      <c r="C202" s="2392"/>
      <c r="D202" s="2404"/>
      <c r="E202" s="2404"/>
      <c r="F202" s="2404"/>
      <c r="G202" s="2405"/>
      <c r="H202" s="2404"/>
      <c r="I202" s="2392"/>
      <c r="J202" s="2492"/>
      <c r="K202" s="2404"/>
      <c r="L202" s="2452"/>
      <c r="M202" s="2453"/>
      <c r="N202" s="2454"/>
      <c r="O202" s="2410"/>
    </row>
    <row r="203" spans="1:15" s="2547" customFormat="1" ht="30" hidden="1" customHeight="1">
      <c r="A203" s="2552"/>
      <c r="B203" s="2553"/>
      <c r="C203" s="2386"/>
      <c r="D203" s="2387"/>
      <c r="E203" s="2387"/>
      <c r="F203" s="2387"/>
      <c r="G203" s="2388"/>
      <c r="H203" s="2455"/>
      <c r="I203" s="2494"/>
      <c r="J203" s="2494"/>
      <c r="K203" s="2494"/>
      <c r="L203" s="2387"/>
      <c r="M203" s="2445"/>
      <c r="N203" s="2391"/>
      <c r="O203" s="2561"/>
    </row>
    <row r="204" spans="1:15" s="2547" customFormat="1" ht="30" hidden="1" customHeight="1" thickBot="1">
      <c r="A204" s="2552"/>
      <c r="B204" s="2553"/>
      <c r="C204" s="2386"/>
      <c r="D204" s="2387"/>
      <c r="E204" s="2387"/>
      <c r="F204" s="2387"/>
      <c r="G204" s="2390"/>
      <c r="H204" s="2455"/>
      <c r="I204" s="2494"/>
      <c r="J204" s="2494"/>
      <c r="K204" s="2455"/>
      <c r="L204" s="2387"/>
      <c r="M204" s="2445"/>
      <c r="N204" s="2391"/>
      <c r="O204" s="2561"/>
    </row>
    <row r="205" spans="1:15" s="2146" customFormat="1" ht="30" customHeight="1">
      <c r="A205" s="2436" t="s">
        <v>573</v>
      </c>
      <c r="B205" s="2430"/>
      <c r="C205" s="2414"/>
      <c r="D205" s="2415"/>
      <c r="E205" s="2415"/>
      <c r="F205" s="2457"/>
      <c r="G205" s="2417"/>
      <c r="H205" s="2417"/>
      <c r="I205" s="2438"/>
      <c r="J205" s="2458"/>
      <c r="K205" s="2458"/>
      <c r="L205" s="2415"/>
      <c r="M205" s="2459"/>
      <c r="N205" s="2587"/>
      <c r="O205" s="2410"/>
    </row>
    <row r="206" spans="1:15" s="2146" customFormat="1" ht="30" customHeight="1">
      <c r="A206" s="2442" t="s">
        <v>186</v>
      </c>
      <c r="B206" s="2385"/>
      <c r="C206" s="2386"/>
      <c r="D206" s="2387"/>
      <c r="E206" s="2387"/>
      <c r="F206" s="2460"/>
      <c r="G206" s="2389"/>
      <c r="H206" s="2389"/>
      <c r="I206" s="2389"/>
      <c r="J206" s="2389"/>
      <c r="K206" s="2389"/>
      <c r="L206" s="2455"/>
      <c r="M206" s="2461"/>
      <c r="N206" s="2588"/>
      <c r="O206" s="2393"/>
    </row>
    <row r="207" spans="1:15" s="2146" customFormat="1" ht="66" customHeight="1">
      <c r="A207" s="2442" t="s">
        <v>424</v>
      </c>
      <c r="B207" s="2385"/>
      <c r="C207" s="2386"/>
      <c r="D207" s="2387"/>
      <c r="E207" s="2387"/>
      <c r="F207" s="2460"/>
      <c r="G207" s="2463"/>
      <c r="H207" s="2389"/>
      <c r="I207" s="2411"/>
      <c r="J207" s="2411"/>
      <c r="K207" s="2411"/>
      <c r="L207" s="2455"/>
      <c r="M207" s="2461"/>
      <c r="N207" s="2588"/>
      <c r="O207" s="2393"/>
    </row>
    <row r="208" spans="1:15" s="2146" customFormat="1" ht="30" customHeight="1" thickBot="1">
      <c r="A208" s="2446"/>
      <c r="B208" s="2422"/>
      <c r="C208" s="2423"/>
      <c r="D208" s="2424"/>
      <c r="E208" s="2424"/>
      <c r="F208" s="2464"/>
      <c r="G208" s="2426"/>
      <c r="H208" s="2426"/>
      <c r="I208" s="2465"/>
      <c r="J208" s="2465"/>
      <c r="K208" s="2465"/>
      <c r="L208" s="2466"/>
      <c r="M208" s="2467"/>
      <c r="N208" s="2589"/>
      <c r="O208" s="2401"/>
    </row>
    <row r="209" spans="1:15" s="2547" customFormat="1" ht="30" hidden="1" customHeight="1" thickTop="1">
      <c r="A209" s="2337"/>
      <c r="B209" s="2550"/>
      <c r="C209" s="2469"/>
      <c r="D209" s="2378"/>
      <c r="E209" s="2378"/>
      <c r="F209" s="2378"/>
      <c r="G209" s="2378"/>
      <c r="H209" s="2378"/>
      <c r="I209" s="2377"/>
      <c r="J209" s="2551"/>
      <c r="K209" s="2470"/>
      <c r="L209" s="2470"/>
      <c r="M209" s="2471"/>
      <c r="N209" s="2472"/>
      <c r="O209" s="2383"/>
    </row>
    <row r="210" spans="1:15" s="2547" customFormat="1" ht="54" hidden="1" customHeight="1">
      <c r="A210" s="2552"/>
      <c r="B210" s="2553"/>
      <c r="C210" s="2386"/>
      <c r="D210" s="2455"/>
      <c r="E210" s="2455"/>
      <c r="F210" s="2455"/>
      <c r="G210" s="2455"/>
      <c r="H210" s="2455"/>
      <c r="I210" s="2494"/>
      <c r="J210" s="2562"/>
      <c r="K210" s="2387"/>
      <c r="L210" s="2387"/>
      <c r="M210" s="2445"/>
      <c r="N210" s="2390"/>
      <c r="O210" s="2554"/>
    </row>
    <row r="211" spans="1:15" s="2547" customFormat="1" ht="54" hidden="1" customHeight="1">
      <c r="A211" s="2552"/>
      <c r="B211" s="2553"/>
      <c r="C211" s="2386"/>
      <c r="D211" s="2455"/>
      <c r="E211" s="2455"/>
      <c r="F211" s="2455"/>
      <c r="G211" s="2455"/>
      <c r="H211" s="2455"/>
      <c r="I211" s="2455"/>
      <c r="J211" s="2455"/>
      <c r="K211" s="2387"/>
      <c r="L211" s="2387"/>
      <c r="M211" s="2445"/>
      <c r="N211" s="2390"/>
      <c r="O211" s="2554"/>
    </row>
    <row r="212" spans="1:15" s="2547" customFormat="1" ht="30" hidden="1" customHeight="1" thickBot="1">
      <c r="A212" s="2552"/>
      <c r="B212" s="2553"/>
      <c r="C212" s="2386"/>
      <c r="D212" s="2455"/>
      <c r="E212" s="2455"/>
      <c r="F212" s="2455"/>
      <c r="G212" s="2455"/>
      <c r="H212" s="2455"/>
      <c r="I212" s="2494"/>
      <c r="J212" s="2494"/>
      <c r="K212" s="2387"/>
      <c r="L212" s="2387"/>
      <c r="M212" s="2445"/>
      <c r="N212" s="2390"/>
      <c r="O212" s="2559"/>
    </row>
    <row r="213" spans="1:15" s="2146" customFormat="1" ht="48" customHeight="1">
      <c r="A213" s="2436" t="s">
        <v>427</v>
      </c>
      <c r="B213" s="2430"/>
      <c r="C213" s="2414"/>
      <c r="D213" s="2415"/>
      <c r="E213" s="2415"/>
      <c r="F213" s="2415"/>
      <c r="G213" s="2474"/>
      <c r="H213" s="2475"/>
      <c r="I213" s="2476"/>
      <c r="J213" s="2477"/>
      <c r="K213" s="2415"/>
      <c r="L213" s="2415"/>
      <c r="M213" s="2418"/>
      <c r="N213" s="2478"/>
      <c r="O213" s="2410"/>
    </row>
    <row r="214" spans="1:15" s="2146" customFormat="1" ht="30" customHeight="1">
      <c r="A214" s="2442" t="s">
        <v>425</v>
      </c>
      <c r="B214" s="2385"/>
      <c r="C214" s="2386"/>
      <c r="D214" s="2387"/>
      <c r="E214" s="2387"/>
      <c r="F214" s="2387"/>
      <c r="G214" s="2479"/>
      <c r="H214" s="2480"/>
      <c r="I214" s="2481"/>
      <c r="J214" s="2479"/>
      <c r="K214" s="2387"/>
      <c r="L214" s="2387"/>
      <c r="M214" s="2390"/>
      <c r="N214" s="2482"/>
      <c r="O214" s="2393"/>
    </row>
    <row r="215" spans="1:15" s="2146" customFormat="1" ht="30" customHeight="1">
      <c r="A215" s="2442"/>
      <c r="B215" s="2385"/>
      <c r="C215" s="2386"/>
      <c r="D215" s="2387"/>
      <c r="E215" s="2387"/>
      <c r="F215" s="2387"/>
      <c r="G215" s="2483"/>
      <c r="H215" s="2484"/>
      <c r="I215" s="2485"/>
      <c r="J215" s="2486"/>
      <c r="K215" s="2387"/>
      <c r="L215" s="2387"/>
      <c r="M215" s="2390"/>
      <c r="N215" s="2482"/>
      <c r="O215" s="2393"/>
    </row>
    <row r="216" spans="1:15" s="2146" customFormat="1" ht="30" customHeight="1" thickBot="1">
      <c r="A216" s="2446"/>
      <c r="B216" s="2422"/>
      <c r="C216" s="2423"/>
      <c r="D216" s="2424"/>
      <c r="E216" s="2424"/>
      <c r="F216" s="2424"/>
      <c r="G216" s="2487"/>
      <c r="H216" s="2488"/>
      <c r="I216" s="2489"/>
      <c r="J216" s="2490"/>
      <c r="K216" s="2424"/>
      <c r="L216" s="2424"/>
      <c r="M216" s="2427"/>
      <c r="N216" s="2491"/>
      <c r="O216" s="2393"/>
    </row>
    <row r="217" spans="1:15" s="2547" customFormat="1" ht="30" hidden="1" customHeight="1">
      <c r="A217" s="2338"/>
      <c r="B217" s="2560"/>
      <c r="C217" s="2409"/>
      <c r="D217" s="2404"/>
      <c r="E217" s="2404"/>
      <c r="F217" s="2404"/>
      <c r="G217" s="2392"/>
      <c r="H217" s="2404"/>
      <c r="I217" s="2392"/>
      <c r="J217" s="2492"/>
      <c r="K217" s="2404"/>
      <c r="L217" s="2452"/>
      <c r="M217" s="2453"/>
      <c r="N217" s="2493"/>
      <c r="O217" s="2434"/>
    </row>
    <row r="218" spans="1:15" s="2547" customFormat="1" ht="30" hidden="1" customHeight="1">
      <c r="A218" s="2552"/>
      <c r="B218" s="2553"/>
      <c r="C218" s="2563"/>
      <c r="D218" s="2387"/>
      <c r="E218" s="2387"/>
      <c r="F218" s="2387"/>
      <c r="G218" s="2494"/>
      <c r="H218" s="2455"/>
      <c r="I218" s="2494"/>
      <c r="J218" s="2494"/>
      <c r="K218" s="2494"/>
      <c r="L218" s="2387"/>
      <c r="M218" s="2445"/>
      <c r="N218" s="2495"/>
      <c r="O218" s="2554"/>
    </row>
    <row r="219" spans="1:15" s="2547" customFormat="1" ht="30" hidden="1" customHeight="1" thickBot="1">
      <c r="A219" s="2552"/>
      <c r="B219" s="2553"/>
      <c r="C219" s="2563"/>
      <c r="D219" s="2387"/>
      <c r="E219" s="2387"/>
      <c r="F219" s="2387"/>
      <c r="G219" s="2494"/>
      <c r="H219" s="2455"/>
      <c r="I219" s="2494"/>
      <c r="J219" s="2494"/>
      <c r="K219" s="2455"/>
      <c r="L219" s="2387"/>
      <c r="M219" s="2445"/>
      <c r="N219" s="2495"/>
      <c r="O219" s="2564"/>
    </row>
    <row r="220" spans="1:15" s="2547" customFormat="1" ht="30" hidden="1" customHeight="1" thickTop="1">
      <c r="A220" s="2337"/>
      <c r="B220" s="2342"/>
      <c r="C220" s="2565"/>
      <c r="D220" s="2566"/>
      <c r="E220" s="2566"/>
      <c r="F220" s="2566"/>
      <c r="G220" s="2567"/>
      <c r="H220" s="2432"/>
      <c r="I220" s="2568"/>
      <c r="J220" s="2569"/>
      <c r="K220" s="2566"/>
      <c r="L220" s="2566"/>
      <c r="M220" s="2567"/>
      <c r="N220" s="2570"/>
      <c r="O220" s="2354"/>
    </row>
    <row r="221" spans="1:15" s="2547" customFormat="1" ht="30" hidden="1" customHeight="1">
      <c r="A221" s="2338"/>
      <c r="B221" s="2348"/>
      <c r="C221" s="2571"/>
      <c r="D221" s="2349"/>
      <c r="E221" s="2349"/>
      <c r="F221" s="2349"/>
      <c r="G221" s="2350"/>
      <c r="H221" s="2404"/>
      <c r="I221" s="2572"/>
      <c r="J221" s="2352"/>
      <c r="K221" s="2349"/>
      <c r="L221" s="2349"/>
      <c r="M221" s="2350"/>
      <c r="N221" s="2573"/>
      <c r="O221" s="2354"/>
    </row>
    <row r="222" spans="1:15" s="2547" customFormat="1" ht="30" hidden="1" customHeight="1">
      <c r="A222" s="2340"/>
      <c r="B222" s="2348"/>
      <c r="C222" s="2571"/>
      <c r="D222" s="2349"/>
      <c r="E222" s="2349"/>
      <c r="F222" s="2349"/>
      <c r="G222" s="2350"/>
      <c r="H222" s="2404"/>
      <c r="I222" s="2572"/>
      <c r="J222" s="2352"/>
      <c r="K222" s="2349"/>
      <c r="L222" s="2349"/>
      <c r="M222" s="2350"/>
      <c r="N222" s="2573"/>
      <c r="O222" s="2354"/>
    </row>
    <row r="223" spans="1:15" s="2547" customFormat="1" ht="30" hidden="1" customHeight="1" thickBot="1">
      <c r="A223" s="2496"/>
      <c r="B223" s="2355"/>
      <c r="C223" s="2574"/>
      <c r="D223" s="2575"/>
      <c r="E223" s="2575"/>
      <c r="F223" s="2575"/>
      <c r="G223" s="2576"/>
      <c r="H223" s="2473"/>
      <c r="I223" s="2577"/>
      <c r="J223" s="2578"/>
      <c r="K223" s="2575"/>
      <c r="L223" s="2575"/>
      <c r="M223" s="2576"/>
      <c r="N223" s="2579"/>
      <c r="O223" s="2360"/>
    </row>
    <row r="224" spans="1:15" s="2547" customFormat="1" ht="30" hidden="1" customHeight="1" thickTop="1">
      <c r="A224" s="2337"/>
      <c r="B224" s="2342"/>
      <c r="C224" s="2404"/>
      <c r="D224" s="2572"/>
      <c r="E224" s="2352"/>
      <c r="F224" s="2349"/>
      <c r="G224" s="2480"/>
      <c r="H224" s="2404"/>
      <c r="I224" s="2572"/>
      <c r="J224" s="2352"/>
      <c r="K224" s="2349"/>
      <c r="L224" s="2349"/>
      <c r="M224" s="2350"/>
      <c r="N224" s="2349"/>
      <c r="O224" s="2354"/>
    </row>
    <row r="225" spans="1:16" s="2547" customFormat="1" ht="30" hidden="1" customHeight="1">
      <c r="A225" s="2338"/>
      <c r="B225" s="2348"/>
      <c r="C225" s="2404"/>
      <c r="D225" s="2404"/>
      <c r="E225" s="2352"/>
      <c r="F225" s="2349"/>
      <c r="G225" s="2349"/>
      <c r="H225" s="2404"/>
      <c r="I225" s="2404"/>
      <c r="J225" s="2352"/>
      <c r="K225" s="2349"/>
      <c r="L225" s="2349"/>
      <c r="M225" s="2350"/>
      <c r="N225" s="2349"/>
      <c r="O225" s="2354"/>
    </row>
    <row r="226" spans="1:16" s="2547" customFormat="1" ht="30" hidden="1" customHeight="1">
      <c r="A226" s="2340"/>
      <c r="B226" s="2348"/>
      <c r="C226" s="2404"/>
      <c r="D226" s="2404"/>
      <c r="E226" s="2352"/>
      <c r="F226" s="2349"/>
      <c r="G226" s="2349"/>
      <c r="H226" s="2404"/>
      <c r="I226" s="2404"/>
      <c r="J226" s="2352"/>
      <c r="K226" s="2349"/>
      <c r="L226" s="2349"/>
      <c r="M226" s="2350"/>
      <c r="N226" s="2349"/>
      <c r="O226" s="2354"/>
    </row>
    <row r="227" spans="1:16" s="2547" customFormat="1" ht="30" hidden="1" customHeight="1" thickBot="1">
      <c r="A227" s="2496"/>
      <c r="B227" s="2355"/>
      <c r="C227" s="2473"/>
      <c r="D227" s="2473"/>
      <c r="E227" s="2578"/>
      <c r="F227" s="2575"/>
      <c r="G227" s="2575"/>
      <c r="H227" s="2473"/>
      <c r="I227" s="2473"/>
      <c r="J227" s="2578"/>
      <c r="K227" s="2575"/>
      <c r="L227" s="2575"/>
      <c r="M227" s="2576"/>
      <c r="N227" s="2575"/>
      <c r="O227" s="2360"/>
    </row>
    <row r="228" spans="1:16" s="2547" customFormat="1" ht="30" hidden="1" customHeight="1" thickTop="1">
      <c r="A228" s="2580"/>
      <c r="B228" s="2581"/>
      <c r="C228" s="2414"/>
      <c r="D228" s="2415"/>
      <c r="E228" s="2415"/>
      <c r="F228" s="2415"/>
      <c r="G228" s="2390"/>
      <c r="H228" s="2497"/>
      <c r="I228" s="2582"/>
      <c r="J228" s="2498"/>
      <c r="K228" s="2386"/>
      <c r="L228" s="2387"/>
      <c r="M228" s="2390"/>
      <c r="N228" s="2391"/>
      <c r="O228" s="2410"/>
    </row>
    <row r="229" spans="1:16" s="2547" customFormat="1" ht="30" hidden="1" customHeight="1">
      <c r="A229" s="2552"/>
      <c r="B229" s="2553"/>
      <c r="C229" s="2386"/>
      <c r="D229" s="2387"/>
      <c r="E229" s="2387"/>
      <c r="F229" s="2387"/>
      <c r="G229" s="2390"/>
      <c r="H229" s="2499"/>
      <c r="I229" s="2480"/>
      <c r="J229" s="2481"/>
      <c r="K229" s="2386"/>
      <c r="L229" s="2387"/>
      <c r="M229" s="2390"/>
      <c r="N229" s="2391"/>
      <c r="O229" s="2561"/>
    </row>
    <row r="230" spans="1:16" s="2547" customFormat="1" ht="30" hidden="1" customHeight="1" thickBot="1">
      <c r="A230" s="2583"/>
      <c r="B230" s="2584"/>
      <c r="C230" s="2423"/>
      <c r="D230" s="2424"/>
      <c r="E230" s="2424"/>
      <c r="F230" s="2424"/>
      <c r="G230" s="2427"/>
      <c r="H230" s="2500"/>
      <c r="I230" s="2488"/>
      <c r="J230" s="2489"/>
      <c r="K230" s="2423"/>
      <c r="L230" s="2424"/>
      <c r="M230" s="2427"/>
      <c r="N230" s="2428"/>
      <c r="O230" s="2561"/>
      <c r="P230" s="2585"/>
    </row>
    <row r="231" spans="1:16" ht="30">
      <c r="P231" s="369"/>
    </row>
    <row r="232" spans="1:16" ht="20.25">
      <c r="N232" s="446"/>
    </row>
    <row r="233" spans="1:16" s="478" customFormat="1" ht="39" customHeight="1">
      <c r="B233" s="2586"/>
    </row>
    <row r="234" spans="1:16" s="2144" customFormat="1" ht="57.95" customHeight="1">
      <c r="B234" s="2145"/>
    </row>
    <row r="235" spans="1:16" s="452" customFormat="1" ht="24" customHeight="1">
      <c r="B235" s="2064"/>
    </row>
    <row r="237" spans="1:16" s="481" customFormat="1" ht="26.1" customHeight="1">
      <c r="A237" s="446"/>
      <c r="B237" s="2065"/>
    </row>
    <row r="238" spans="1:16" s="481" customFormat="1" ht="26.1" customHeight="1">
      <c r="A238" s="446"/>
      <c r="B238" s="2065"/>
    </row>
    <row r="239" spans="1:16" s="481" customFormat="1" ht="26.1" customHeight="1">
      <c r="A239" s="446"/>
      <c r="B239" s="2065"/>
    </row>
    <row r="240" spans="1:16" s="481" customFormat="1" ht="26.1" customHeight="1">
      <c r="A240" s="446"/>
      <c r="B240" s="2065"/>
    </row>
    <row r="241" spans="1:1" ht="20.25">
      <c r="A241" s="446"/>
    </row>
    <row r="242" spans="1:1" ht="20.25">
      <c r="A242" s="446"/>
    </row>
    <row r="243" spans="1:1" ht="20.25">
      <c r="A243" s="446"/>
    </row>
    <row r="245" spans="1:1">
      <c r="A245" s="1477">
        <v>0</v>
      </c>
    </row>
  </sheetData>
  <mergeCells count="10">
    <mergeCell ref="A118:N118"/>
    <mergeCell ref="A157:N157"/>
    <mergeCell ref="A170:N170"/>
    <mergeCell ref="A7:O7"/>
    <mergeCell ref="F85:H85"/>
    <mergeCell ref="A1:O1"/>
    <mergeCell ref="A2:O2"/>
    <mergeCell ref="A3:O3"/>
    <mergeCell ref="A4:O4"/>
    <mergeCell ref="A68:N68"/>
  </mergeCells>
  <phoneticPr fontId="80" type="noConversion"/>
  <printOptions horizontalCentered="1" verticalCentered="1"/>
  <pageMargins left="0" right="0" top="0" bottom="0" header="0.5" footer="0.5"/>
  <pageSetup scale="21" orientation="landscape"/>
  <rowBreaks count="3" manualBreakCount="3">
    <brk id="67" max="16383" man="1"/>
    <brk id="129" max="17" man="1"/>
    <brk id="169" max="16383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2"/>
  <sheetViews>
    <sheetView workbookViewId="0">
      <selection activeCell="D3" sqref="D3"/>
    </sheetView>
  </sheetViews>
  <sheetFormatPr defaultColWidth="10.85546875" defaultRowHeight="18"/>
  <cols>
    <col min="1" max="1" width="18.7109375" style="481" customWidth="1"/>
    <col min="2" max="2" width="33" style="481" customWidth="1"/>
    <col min="3" max="3" width="25.85546875" style="481" customWidth="1"/>
    <col min="4" max="4" width="17.7109375" style="481" customWidth="1"/>
    <col min="5" max="5" width="17.42578125" style="481" customWidth="1"/>
    <col min="6" max="16384" width="10.85546875" style="481"/>
  </cols>
  <sheetData>
    <row r="2" spans="1:5" ht="18.75" thickBot="1"/>
    <row r="3" spans="1:5" ht="26.1" customHeight="1">
      <c r="A3" s="591" t="s">
        <v>360</v>
      </c>
      <c r="B3" s="592" t="s">
        <v>361</v>
      </c>
      <c r="C3" s="592" t="s">
        <v>362</v>
      </c>
      <c r="D3" s="593" t="s">
        <v>451</v>
      </c>
      <c r="E3" s="594" t="s">
        <v>300</v>
      </c>
    </row>
    <row r="4" spans="1:5">
      <c r="A4" s="584"/>
      <c r="B4" s="581"/>
      <c r="C4" s="581"/>
      <c r="D4" s="581"/>
      <c r="E4" s="585"/>
    </row>
    <row r="5" spans="1:5">
      <c r="A5" s="584" t="s">
        <v>13</v>
      </c>
      <c r="B5" s="581" t="s">
        <v>371</v>
      </c>
      <c r="C5" s="582" t="s">
        <v>453</v>
      </c>
      <c r="D5" s="583"/>
      <c r="E5" s="586">
        <v>1500000</v>
      </c>
    </row>
    <row r="6" spans="1:5">
      <c r="A6" s="584" t="s">
        <v>13</v>
      </c>
      <c r="B6" s="581" t="s">
        <v>364</v>
      </c>
      <c r="C6" s="582" t="s">
        <v>454</v>
      </c>
      <c r="D6" s="583"/>
      <c r="E6" s="586">
        <v>210000</v>
      </c>
    </row>
    <row r="7" spans="1:5">
      <c r="A7" s="584" t="s">
        <v>13</v>
      </c>
      <c r="B7" s="581" t="s">
        <v>365</v>
      </c>
      <c r="C7" s="582">
        <v>41974</v>
      </c>
      <c r="D7" s="583"/>
      <c r="E7" s="586">
        <v>420000</v>
      </c>
    </row>
    <row r="8" spans="1:5">
      <c r="A8" s="584" t="s">
        <v>13</v>
      </c>
      <c r="B8" s="581" t="s">
        <v>366</v>
      </c>
      <c r="C8" s="581" t="s">
        <v>367</v>
      </c>
      <c r="D8" s="583">
        <v>1470000</v>
      </c>
      <c r="E8" s="586">
        <v>2300000</v>
      </c>
    </row>
    <row r="9" spans="1:5">
      <c r="A9" s="584" t="s">
        <v>13</v>
      </c>
      <c r="B9" s="581" t="s">
        <v>368</v>
      </c>
      <c r="C9" s="582">
        <v>41692</v>
      </c>
      <c r="D9" s="583">
        <v>500000</v>
      </c>
      <c r="E9" s="586">
        <v>8000000</v>
      </c>
    </row>
    <row r="10" spans="1:5">
      <c r="A10" s="584" t="s">
        <v>13</v>
      </c>
      <c r="B10" s="581" t="s">
        <v>369</v>
      </c>
      <c r="C10" s="582" t="s">
        <v>455</v>
      </c>
      <c r="D10" s="583"/>
      <c r="E10" s="586">
        <v>280000</v>
      </c>
    </row>
    <row r="11" spans="1:5">
      <c r="A11" s="584" t="s">
        <v>13</v>
      </c>
      <c r="B11" s="581" t="s">
        <v>375</v>
      </c>
      <c r="C11" s="582" t="s">
        <v>456</v>
      </c>
      <c r="D11" s="583"/>
      <c r="E11" s="586">
        <v>180000</v>
      </c>
    </row>
    <row r="12" spans="1:5">
      <c r="A12" s="584" t="s">
        <v>13</v>
      </c>
      <c r="B12" s="581" t="s">
        <v>376</v>
      </c>
      <c r="C12" s="582" t="s">
        <v>454</v>
      </c>
      <c r="D12" s="583"/>
      <c r="E12" s="586">
        <v>195000</v>
      </c>
    </row>
    <row r="13" spans="1:5">
      <c r="A13" s="584" t="s">
        <v>13</v>
      </c>
      <c r="B13" s="581" t="s">
        <v>452</v>
      </c>
      <c r="C13" s="582">
        <v>42113</v>
      </c>
      <c r="D13" s="583">
        <v>500000</v>
      </c>
      <c r="E13" s="586">
        <v>8000000</v>
      </c>
    </row>
    <row r="14" spans="1:5">
      <c r="A14" s="584" t="s">
        <v>13</v>
      </c>
      <c r="B14" s="581" t="s">
        <v>444</v>
      </c>
      <c r="C14" s="582">
        <v>42148</v>
      </c>
      <c r="D14" s="583">
        <v>700000</v>
      </c>
      <c r="E14" s="586">
        <v>750000</v>
      </c>
    </row>
    <row r="15" spans="1:5">
      <c r="A15" s="584" t="s">
        <v>13</v>
      </c>
      <c r="B15" s="581" t="s">
        <v>446</v>
      </c>
      <c r="C15" s="582" t="s">
        <v>447</v>
      </c>
      <c r="D15" s="583"/>
      <c r="E15" s="586">
        <v>975000</v>
      </c>
    </row>
    <row r="16" spans="1:5">
      <c r="A16" s="584" t="s">
        <v>13</v>
      </c>
      <c r="B16" s="581" t="s">
        <v>180</v>
      </c>
      <c r="C16" s="582" t="s">
        <v>450</v>
      </c>
      <c r="D16" s="583"/>
      <c r="E16" s="586">
        <v>1000000</v>
      </c>
    </row>
    <row r="17" spans="1:5">
      <c r="A17" s="584" t="s">
        <v>13</v>
      </c>
      <c r="B17" s="581" t="s">
        <v>452</v>
      </c>
      <c r="C17" s="582">
        <v>42162</v>
      </c>
      <c r="D17" s="583">
        <v>500000</v>
      </c>
      <c r="E17" s="586">
        <v>8000000</v>
      </c>
    </row>
    <row r="18" spans="1:5">
      <c r="A18" s="584"/>
      <c r="B18" s="581"/>
      <c r="C18" s="581"/>
      <c r="D18" s="583"/>
      <c r="E18" s="586"/>
    </row>
    <row r="19" spans="1:5">
      <c r="A19" s="584"/>
      <c r="B19" s="581"/>
      <c r="C19" s="581"/>
      <c r="D19" s="583"/>
      <c r="E19" s="586"/>
    </row>
    <row r="20" spans="1:5" ht="18.75" thickBot="1">
      <c r="A20" s="587" t="s">
        <v>87</v>
      </c>
      <c r="B20" s="588" t="s">
        <v>87</v>
      </c>
      <c r="C20" s="588"/>
      <c r="D20" s="589">
        <f>SUM(D5:D19)</f>
        <v>3670000</v>
      </c>
      <c r="E20" s="590">
        <f>SUM(E5:E19)</f>
        <v>31810000</v>
      </c>
    </row>
    <row r="22" spans="1:5">
      <c r="A22" s="481" t="s">
        <v>457</v>
      </c>
    </row>
  </sheetData>
  <phoneticPr fontId="8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E23"/>
  <sheetViews>
    <sheetView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19" sqref="B19:XFD19"/>
    </sheetView>
  </sheetViews>
  <sheetFormatPr defaultColWidth="0" defaultRowHeight="12.75"/>
  <cols>
    <col min="1" max="1" width="68.42578125" customWidth="1"/>
    <col min="2" max="8" width="3.7109375" customWidth="1"/>
    <col min="9" max="9" width="3.7109375" style="546" customWidth="1"/>
    <col min="10" max="21" width="3.7109375" customWidth="1"/>
    <col min="22" max="22" width="3.7109375" style="546" customWidth="1"/>
    <col min="23" max="33" width="3.7109375" customWidth="1"/>
    <col min="34" max="34" width="3.7109375" style="546" customWidth="1"/>
    <col min="35" max="46" width="3.7109375" customWidth="1"/>
    <col min="47" max="47" width="3.7109375" style="546" customWidth="1"/>
    <col min="48" max="53" width="3.7109375" customWidth="1"/>
  </cols>
  <sheetData>
    <row r="1" spans="1:57" ht="26.25">
      <c r="A1" s="324" t="s">
        <v>33</v>
      </c>
      <c r="B1" s="255"/>
      <c r="C1" s="256"/>
      <c r="D1" s="255"/>
      <c r="E1" s="255"/>
      <c r="F1" s="255"/>
      <c r="G1" s="255"/>
      <c r="H1" s="255"/>
      <c r="I1" s="255"/>
      <c r="J1" s="255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</row>
    <row r="2" spans="1:57" ht="26.25">
      <c r="A2" s="324" t="s">
        <v>458</v>
      </c>
      <c r="B2" s="255"/>
      <c r="C2" s="256"/>
      <c r="D2" s="255"/>
      <c r="E2" s="255"/>
      <c r="F2" s="255"/>
      <c r="G2" s="255"/>
      <c r="H2" s="255"/>
      <c r="I2" s="255"/>
      <c r="J2" s="255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</row>
    <row r="3" spans="1:57" ht="26.25">
      <c r="A3" s="325" t="s">
        <v>17</v>
      </c>
      <c r="B3" s="255"/>
      <c r="C3" s="256"/>
      <c r="D3" s="255"/>
      <c r="E3" s="255"/>
      <c r="F3" s="255"/>
      <c r="G3" s="255"/>
      <c r="H3" s="255"/>
      <c r="I3" s="255"/>
      <c r="J3" s="255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250"/>
      <c r="BC3" s="250"/>
      <c r="BD3" s="250"/>
      <c r="BE3" s="250"/>
    </row>
    <row r="4" spans="1:57" s="192" customFormat="1" ht="27" thickBot="1">
      <c r="A4" s="326"/>
      <c r="B4" s="255"/>
      <c r="C4" s="256"/>
      <c r="D4" s="255"/>
      <c r="E4" s="255"/>
      <c r="F4" s="255"/>
      <c r="G4" s="255"/>
      <c r="H4" s="255"/>
      <c r="I4" s="255"/>
      <c r="J4" s="255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</row>
    <row r="5" spans="1:57" s="192" customFormat="1" ht="20.100000000000001" customHeight="1" thickTop="1" thickBot="1">
      <c r="A5" s="349"/>
      <c r="B5" s="231" t="s">
        <v>51</v>
      </c>
      <c r="C5" s="230"/>
      <c r="D5" s="230"/>
      <c r="E5" s="296"/>
      <c r="F5" s="230" t="s">
        <v>52</v>
      </c>
      <c r="G5" s="230"/>
      <c r="H5" s="230"/>
      <c r="I5" s="230"/>
      <c r="J5" s="350"/>
      <c r="K5" s="230" t="s">
        <v>53</v>
      </c>
      <c r="L5" s="232"/>
      <c r="M5" s="232"/>
      <c r="N5" s="232"/>
      <c r="O5" s="351" t="s">
        <v>54</v>
      </c>
      <c r="P5" s="232"/>
      <c r="Q5" s="230"/>
      <c r="R5" s="234"/>
      <c r="S5" s="230" t="s">
        <v>55</v>
      </c>
      <c r="T5" s="232"/>
      <c r="U5" s="232"/>
      <c r="V5" s="232"/>
      <c r="W5" s="230"/>
      <c r="X5" s="352" t="s">
        <v>74</v>
      </c>
      <c r="Y5" s="353"/>
      <c r="Z5" s="353"/>
      <c r="AA5" s="352"/>
      <c r="AB5" s="230" t="s">
        <v>57</v>
      </c>
      <c r="AC5" s="232"/>
      <c r="AD5" s="230"/>
      <c r="AE5" s="232"/>
      <c r="AF5" s="230" t="s">
        <v>58</v>
      </c>
      <c r="AG5" s="232"/>
      <c r="AH5" s="232"/>
      <c r="AI5" s="232"/>
      <c r="AJ5" s="230"/>
      <c r="AK5" s="230" t="s">
        <v>59</v>
      </c>
      <c r="AL5" s="232"/>
      <c r="AM5" s="232"/>
      <c r="AN5" s="230"/>
      <c r="AO5" s="230" t="s">
        <v>60</v>
      </c>
      <c r="AP5" s="232"/>
      <c r="AQ5" s="230"/>
      <c r="AR5" s="232"/>
      <c r="AS5" s="230" t="s">
        <v>61</v>
      </c>
      <c r="AT5" s="232"/>
      <c r="AU5" s="232"/>
      <c r="AV5" s="232"/>
      <c r="AW5" s="230"/>
      <c r="AX5" s="351" t="s">
        <v>62</v>
      </c>
      <c r="AY5" s="232"/>
      <c r="AZ5" s="232"/>
      <c r="BA5" s="232"/>
    </row>
    <row r="6" spans="1:57" s="192" customFormat="1" ht="20.100000000000001" customHeight="1" thickBot="1">
      <c r="A6" s="337" t="s">
        <v>95</v>
      </c>
      <c r="B6" s="329">
        <v>5</v>
      </c>
      <c r="C6" s="23">
        <f>B6+7</f>
        <v>12</v>
      </c>
      <c r="D6" s="23">
        <f>C6+7</f>
        <v>19</v>
      </c>
      <c r="E6" s="23">
        <f>D6+7</f>
        <v>26</v>
      </c>
      <c r="F6" s="612">
        <v>2</v>
      </c>
      <c r="G6" s="23">
        <f>F6+7</f>
        <v>9</v>
      </c>
      <c r="H6" s="23">
        <f>G6+7</f>
        <v>16</v>
      </c>
      <c r="I6" s="23">
        <v>23</v>
      </c>
      <c r="J6" s="23">
        <v>30</v>
      </c>
      <c r="K6" s="23">
        <v>7</v>
      </c>
      <c r="L6" s="23">
        <f>K6+7</f>
        <v>14</v>
      </c>
      <c r="M6" s="23">
        <f>L6+7</f>
        <v>21</v>
      </c>
      <c r="N6" s="23">
        <f>M6+7</f>
        <v>28</v>
      </c>
      <c r="O6" s="24">
        <v>4</v>
      </c>
      <c r="P6" s="25">
        <f>O6+7</f>
        <v>11</v>
      </c>
      <c r="Q6" s="25">
        <f>P6+7</f>
        <v>18</v>
      </c>
      <c r="R6" s="26">
        <f>Q6+7</f>
        <v>25</v>
      </c>
      <c r="S6" s="27">
        <v>1</v>
      </c>
      <c r="T6" s="25">
        <f>S6+7</f>
        <v>8</v>
      </c>
      <c r="U6" s="25">
        <f>T6+7</f>
        <v>15</v>
      </c>
      <c r="V6" s="28">
        <v>22</v>
      </c>
      <c r="W6" s="26">
        <v>29</v>
      </c>
      <c r="X6" s="24">
        <v>7</v>
      </c>
      <c r="Y6" s="25">
        <f>X6+7</f>
        <v>14</v>
      </c>
      <c r="Z6" s="25">
        <f>Y6+7</f>
        <v>21</v>
      </c>
      <c r="AA6" s="25">
        <f>Z6+7</f>
        <v>28</v>
      </c>
      <c r="AB6" s="24">
        <v>4</v>
      </c>
      <c r="AC6" s="25">
        <f>AB6+7</f>
        <v>11</v>
      </c>
      <c r="AD6" s="25">
        <f>AC6+7</f>
        <v>18</v>
      </c>
      <c r="AE6" s="25">
        <f>AD6+7</f>
        <v>25</v>
      </c>
      <c r="AF6" s="24">
        <v>2</v>
      </c>
      <c r="AG6" s="25">
        <f>AF6+7</f>
        <v>9</v>
      </c>
      <c r="AH6" s="25">
        <v>16</v>
      </c>
      <c r="AI6" s="25">
        <v>23</v>
      </c>
      <c r="AJ6" s="25">
        <f>AI6+7</f>
        <v>30</v>
      </c>
      <c r="AK6" s="24">
        <v>6</v>
      </c>
      <c r="AL6" s="25">
        <v>13</v>
      </c>
      <c r="AM6" s="25">
        <f>AL6+7</f>
        <v>20</v>
      </c>
      <c r="AN6" s="25">
        <f>AM6+7</f>
        <v>27</v>
      </c>
      <c r="AO6" s="24">
        <v>4</v>
      </c>
      <c r="AP6" s="25">
        <f>AO6+7</f>
        <v>11</v>
      </c>
      <c r="AQ6" s="25">
        <f>AP6+7</f>
        <v>18</v>
      </c>
      <c r="AR6" s="25">
        <f>AQ6+7</f>
        <v>25</v>
      </c>
      <c r="AS6" s="24">
        <v>1</v>
      </c>
      <c r="AT6" s="25">
        <v>8</v>
      </c>
      <c r="AU6" s="25">
        <v>15</v>
      </c>
      <c r="AV6" s="25">
        <v>22</v>
      </c>
      <c r="AW6" s="28">
        <v>29</v>
      </c>
      <c r="AX6" s="29">
        <v>5</v>
      </c>
      <c r="AY6" s="30">
        <v>12</v>
      </c>
      <c r="AZ6" s="30">
        <v>19</v>
      </c>
      <c r="BA6" s="30">
        <v>26</v>
      </c>
    </row>
    <row r="7" spans="1:57" s="192" customFormat="1" ht="33.950000000000003" customHeight="1" thickTop="1" thickBot="1">
      <c r="A7" s="254" t="s">
        <v>17</v>
      </c>
      <c r="B7" s="251"/>
      <c r="C7" s="251"/>
      <c r="D7" s="251"/>
      <c r="E7" s="251"/>
      <c r="F7" s="252"/>
      <c r="G7" s="251"/>
      <c r="H7" s="251"/>
      <c r="I7" s="251"/>
      <c r="J7" s="251"/>
      <c r="K7" s="251"/>
      <c r="L7" s="251"/>
      <c r="M7" s="251"/>
      <c r="N7" s="251"/>
      <c r="O7" s="453"/>
      <c r="P7" s="453"/>
      <c r="Q7" s="453"/>
      <c r="R7" s="453"/>
      <c r="S7" s="453"/>
      <c r="T7" s="453"/>
      <c r="U7" s="453"/>
      <c r="V7" s="453"/>
      <c r="W7" s="454"/>
      <c r="X7" s="252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</row>
    <row r="8" spans="1:57" s="192" customFormat="1" ht="20.100000000000001" customHeight="1" thickTop="1" thickBot="1">
      <c r="A8" s="354" t="s">
        <v>47</v>
      </c>
      <c r="B8" s="304"/>
      <c r="C8" s="299"/>
      <c r="D8" s="299"/>
      <c r="E8" s="299"/>
      <c r="F8" s="304"/>
      <c r="G8" s="305"/>
      <c r="H8" s="305"/>
      <c r="I8" s="305"/>
      <c r="J8" s="305"/>
      <c r="K8" s="217"/>
      <c r="L8" s="305"/>
      <c r="M8" s="305"/>
      <c r="N8" s="305"/>
      <c r="O8" s="300"/>
      <c r="P8" s="303"/>
      <c r="Q8" s="303"/>
      <c r="R8" s="460"/>
      <c r="S8" s="462"/>
      <c r="T8" s="303"/>
      <c r="U8" s="303"/>
      <c r="V8" s="303"/>
      <c r="W8" s="455"/>
      <c r="X8" s="307"/>
      <c r="Y8" s="307"/>
      <c r="Z8" s="307"/>
      <c r="AA8" s="613"/>
      <c r="AB8" s="308"/>
      <c r="AC8" s="309"/>
      <c r="AD8" s="309"/>
      <c r="AE8" s="310"/>
      <c r="AF8" s="308"/>
      <c r="AG8" s="309"/>
      <c r="AH8" s="309"/>
      <c r="AI8" s="309"/>
      <c r="AJ8" s="310"/>
      <c r="AK8" s="233"/>
      <c r="AL8" s="232"/>
      <c r="AM8" s="232"/>
      <c r="AN8" s="305"/>
      <c r="AO8" s="304"/>
      <c r="AP8" s="305"/>
      <c r="AQ8" s="305"/>
      <c r="AR8" s="306"/>
      <c r="AS8" s="304"/>
      <c r="AT8" s="305"/>
      <c r="AU8" s="305"/>
      <c r="AV8" s="305"/>
      <c r="AW8" s="305"/>
      <c r="AX8" s="304"/>
      <c r="AY8" s="305"/>
      <c r="AZ8" s="305"/>
      <c r="BA8" s="311"/>
    </row>
    <row r="9" spans="1:57" s="192" customFormat="1" ht="34.5" thickBot="1">
      <c r="A9" s="401" t="s">
        <v>732</v>
      </c>
      <c r="B9" s="57"/>
      <c r="C9" s="21"/>
      <c r="D9" s="21"/>
      <c r="E9" s="21"/>
      <c r="F9" s="57"/>
      <c r="G9" s="54"/>
      <c r="H9" s="54"/>
      <c r="I9" s="54"/>
      <c r="J9" s="54"/>
      <c r="K9" s="57"/>
      <c r="L9" s="54"/>
      <c r="M9" s="54"/>
      <c r="N9" s="54"/>
      <c r="O9" s="2626" t="s">
        <v>466</v>
      </c>
      <c r="P9" s="2627"/>
      <c r="Q9" s="2627"/>
      <c r="R9" s="2627"/>
      <c r="S9" s="2627"/>
      <c r="T9" s="2627"/>
      <c r="U9" s="2627"/>
      <c r="V9" s="2627"/>
      <c r="W9" s="2628"/>
      <c r="X9" s="99"/>
      <c r="Y9" s="99"/>
      <c r="Z9" s="99"/>
      <c r="AA9" s="614"/>
      <c r="AB9" s="100"/>
      <c r="AC9" s="60"/>
      <c r="AD9" s="60"/>
      <c r="AE9" s="101"/>
      <c r="AF9" s="100"/>
      <c r="AG9" s="60"/>
      <c r="AH9" s="60"/>
      <c r="AI9" s="60"/>
      <c r="AJ9" s="101"/>
      <c r="AK9" s="58"/>
      <c r="AL9" s="56"/>
      <c r="AM9" s="56"/>
      <c r="AN9" s="54"/>
      <c r="AO9" s="57"/>
      <c r="AP9" s="54"/>
      <c r="AQ9" s="54"/>
      <c r="AR9" s="55"/>
      <c r="AS9" s="57"/>
      <c r="AT9" s="54"/>
      <c r="AU9" s="54"/>
      <c r="AV9" s="54"/>
      <c r="AW9" s="54"/>
      <c r="AX9" s="57"/>
      <c r="AY9" s="54"/>
      <c r="AZ9" s="54"/>
      <c r="BA9" s="59"/>
    </row>
    <row r="10" spans="1:57" s="192" customFormat="1" ht="20.100000000000001" customHeight="1">
      <c r="A10" s="464" t="s">
        <v>353</v>
      </c>
      <c r="B10" s="57"/>
      <c r="C10" s="21"/>
      <c r="D10" s="21"/>
      <c r="E10" s="21"/>
      <c r="F10" s="57"/>
      <c r="G10" s="54"/>
      <c r="H10" s="54"/>
      <c r="I10" s="54"/>
      <c r="J10" s="54"/>
      <c r="K10" s="20"/>
      <c r="L10" s="56"/>
      <c r="M10" s="56"/>
      <c r="N10" s="56"/>
      <c r="O10" s="20"/>
      <c r="P10" s="21"/>
      <c r="Q10" s="21"/>
      <c r="R10" s="459"/>
      <c r="S10" s="98"/>
      <c r="T10" s="21"/>
      <c r="U10" s="21"/>
      <c r="V10" s="21"/>
      <c r="W10" s="22"/>
      <c r="X10" s="99"/>
      <c r="Y10" s="99"/>
      <c r="Z10" s="99"/>
      <c r="AA10" s="614"/>
      <c r="AB10" s="100"/>
      <c r="AC10" s="60"/>
      <c r="AD10" s="60"/>
      <c r="AE10" s="101"/>
      <c r="AF10" s="100"/>
      <c r="AG10" s="60"/>
      <c r="AH10" s="60"/>
      <c r="AI10" s="60"/>
      <c r="AJ10" s="101"/>
      <c r="AK10" s="58"/>
      <c r="AL10" s="56"/>
      <c r="AM10" s="56"/>
      <c r="AN10" s="54"/>
      <c r="AO10" s="57"/>
      <c r="AP10" s="54"/>
      <c r="AQ10" s="54"/>
      <c r="AR10" s="55"/>
      <c r="AS10" s="57"/>
      <c r="AT10" s="54"/>
      <c r="AU10" s="54"/>
      <c r="AV10" s="54"/>
      <c r="AW10" s="54"/>
      <c r="AX10" s="57"/>
      <c r="AY10" s="54"/>
      <c r="AZ10" s="54"/>
      <c r="BA10" s="59"/>
    </row>
    <row r="11" spans="1:57" s="192" customFormat="1" ht="15.95" customHeight="1">
      <c r="A11" s="464"/>
      <c r="B11" s="57"/>
      <c r="C11" s="21"/>
      <c r="D11" s="21"/>
      <c r="E11" s="21"/>
      <c r="F11" s="57"/>
      <c r="G11" s="54"/>
      <c r="H11" s="54"/>
      <c r="I11" s="54"/>
      <c r="J11" s="54"/>
      <c r="K11" s="20"/>
      <c r="L11" s="56"/>
      <c r="M11" s="56"/>
      <c r="N11" s="56"/>
      <c r="O11" s="20"/>
      <c r="P11" s="21"/>
      <c r="Q11" s="21"/>
      <c r="R11" s="459"/>
      <c r="S11" s="98"/>
      <c r="T11" s="21"/>
      <c r="U11" s="21"/>
      <c r="V11" s="21"/>
      <c r="W11" s="22"/>
      <c r="X11" s="99"/>
      <c r="Y11" s="99"/>
      <c r="Z11" s="99"/>
      <c r="AA11" s="614"/>
      <c r="AB11" s="100"/>
      <c r="AC11" s="60"/>
      <c r="AD11" s="60"/>
      <c r="AE11" s="101"/>
      <c r="AF11" s="100"/>
      <c r="AG11" s="60"/>
      <c r="AH11" s="60"/>
      <c r="AI11" s="60"/>
      <c r="AJ11" s="101"/>
      <c r="AK11" s="58"/>
      <c r="AL11" s="56"/>
      <c r="AM11" s="56"/>
      <c r="AN11" s="54"/>
      <c r="AO11" s="57"/>
      <c r="AP11" s="54"/>
      <c r="AQ11" s="54"/>
      <c r="AR11" s="55"/>
      <c r="AS11" s="57"/>
      <c r="AT11" s="54"/>
      <c r="AU11" s="54"/>
      <c r="AV11" s="54"/>
      <c r="AW11" s="54"/>
      <c r="AX11" s="57"/>
      <c r="AY11" s="54"/>
      <c r="AZ11" s="54"/>
      <c r="BA11" s="59"/>
    </row>
    <row r="12" spans="1:57" s="192" customFormat="1" ht="20.100000000000001" customHeight="1" thickBot="1">
      <c r="A12" s="464" t="s">
        <v>429</v>
      </c>
      <c r="B12" s="57"/>
      <c r="C12" s="21"/>
      <c r="D12" s="21"/>
      <c r="E12" s="21"/>
      <c r="F12" s="57"/>
      <c r="G12" s="54"/>
      <c r="H12" s="54"/>
      <c r="I12" s="54"/>
      <c r="J12" s="54"/>
      <c r="K12" s="20"/>
      <c r="L12" s="56"/>
      <c r="M12" s="56"/>
      <c r="N12" s="56"/>
      <c r="O12" s="456"/>
      <c r="P12" s="457"/>
      <c r="Q12" s="457"/>
      <c r="R12" s="461"/>
      <c r="S12" s="463"/>
      <c r="T12" s="457"/>
      <c r="U12" s="457"/>
      <c r="V12" s="457"/>
      <c r="W12" s="458"/>
      <c r="X12" s="99"/>
      <c r="Y12" s="99"/>
      <c r="Z12" s="99"/>
      <c r="AA12" s="615"/>
      <c r="AB12" s="100"/>
      <c r="AC12" s="60"/>
      <c r="AD12" s="60"/>
      <c r="AE12" s="101"/>
      <c r="AF12" s="100"/>
      <c r="AG12" s="60"/>
      <c r="AH12" s="60"/>
      <c r="AI12" s="60"/>
      <c r="AJ12" s="101"/>
      <c r="AK12" s="58"/>
      <c r="AL12" s="56"/>
      <c r="AM12" s="56"/>
      <c r="AN12" s="54"/>
      <c r="AO12" s="57"/>
      <c r="AP12" s="54"/>
      <c r="AQ12" s="54"/>
      <c r="AR12" s="55"/>
      <c r="AS12" s="57"/>
      <c r="AT12" s="54"/>
      <c r="AU12" s="54"/>
      <c r="AV12" s="54"/>
      <c r="AW12" s="54"/>
      <c r="AX12" s="57"/>
      <c r="AY12" s="54"/>
      <c r="AZ12" s="54"/>
      <c r="BA12" s="59"/>
    </row>
    <row r="13" spans="1:57" s="192" customFormat="1" ht="36.950000000000003" customHeight="1" thickBot="1">
      <c r="A13" s="401" t="s">
        <v>482</v>
      </c>
      <c r="B13" s="630"/>
      <c r="C13" s="631"/>
      <c r="D13" s="631"/>
      <c r="E13" s="631"/>
      <c r="F13" s="630"/>
      <c r="G13" s="631"/>
      <c r="H13" s="631"/>
      <c r="I13" s="631"/>
      <c r="J13" s="629"/>
      <c r="K13" s="630"/>
      <c r="L13" s="631"/>
      <c r="M13" s="631"/>
      <c r="N13" s="631"/>
      <c r="O13" s="1404"/>
      <c r="P13" s="1405"/>
      <c r="Q13" s="1405"/>
      <c r="R13" s="1405"/>
      <c r="S13" s="1404"/>
      <c r="T13" s="1405"/>
      <c r="U13" s="1405"/>
      <c r="V13" s="1405"/>
      <c r="W13" s="1406"/>
      <c r="X13" s="1404"/>
      <c r="Y13" s="1405"/>
      <c r="Z13" s="1405"/>
      <c r="AA13" s="1405"/>
      <c r="AB13" s="1404"/>
      <c r="AC13" s="1405"/>
      <c r="AD13" s="1405"/>
      <c r="AE13" s="1405"/>
      <c r="AF13" s="1404"/>
      <c r="AG13" s="1405"/>
      <c r="AH13" s="1405"/>
      <c r="AI13" s="1405"/>
      <c r="AJ13" s="1406"/>
      <c r="AK13" s="1404"/>
      <c r="AL13" s="1407"/>
      <c r="AM13" s="1407"/>
      <c r="AN13" s="1407"/>
      <c r="AO13" s="1404"/>
      <c r="AP13" s="1407"/>
      <c r="AQ13" s="1407"/>
      <c r="AR13" s="1407"/>
      <c r="AS13" s="1404"/>
      <c r="AT13" s="1407"/>
      <c r="AU13" s="1407"/>
      <c r="AV13" s="1407"/>
      <c r="AW13" s="1407"/>
      <c r="AX13" s="1408"/>
      <c r="AY13" s="1409"/>
      <c r="AZ13" s="1409"/>
      <c r="BA13" s="1409"/>
    </row>
    <row r="14" spans="1:57" s="192" customFormat="1" ht="35.25" thickTop="1" thickBot="1">
      <c r="A14" s="254" t="s">
        <v>149</v>
      </c>
      <c r="B14" s="251"/>
      <c r="C14" s="251"/>
      <c r="D14" s="251"/>
      <c r="E14" s="251"/>
      <c r="F14" s="252"/>
      <c r="G14" s="251"/>
      <c r="H14" s="251"/>
      <c r="I14" s="251"/>
      <c r="J14" s="251"/>
      <c r="K14" s="251"/>
      <c r="L14" s="251"/>
      <c r="M14" s="251"/>
      <c r="N14" s="251"/>
      <c r="O14" s="333"/>
      <c r="P14" s="251"/>
      <c r="Q14" s="251"/>
      <c r="R14" s="251"/>
      <c r="S14" s="251"/>
      <c r="T14" s="251"/>
      <c r="U14" s="251"/>
      <c r="V14" s="251"/>
      <c r="W14" s="253"/>
      <c r="X14" s="252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1"/>
      <c r="AT14" s="251"/>
      <c r="AU14" s="251"/>
      <c r="AV14" s="251"/>
      <c r="AW14" s="251"/>
      <c r="AX14" s="251"/>
      <c r="AY14" s="251"/>
      <c r="AZ14" s="251"/>
      <c r="BA14" s="251"/>
    </row>
    <row r="15" spans="1:57" s="2700" customFormat="1" ht="20.100000000000001" customHeight="1" thickTop="1" thickBot="1">
      <c r="A15" s="355" t="s">
        <v>589</v>
      </c>
      <c r="B15" s="2695"/>
      <c r="C15" s="2696"/>
      <c r="D15" s="2696"/>
      <c r="E15" s="2696"/>
      <c r="F15" s="2695"/>
      <c r="G15" s="2696"/>
      <c r="H15" s="2696"/>
      <c r="I15" s="2696"/>
      <c r="J15" s="2697"/>
      <c r="K15" s="2695"/>
      <c r="L15" s="2696"/>
      <c r="M15" s="2696"/>
      <c r="N15" s="2697"/>
      <c r="O15" s="2695"/>
      <c r="P15" s="2696"/>
      <c r="Q15" s="2696"/>
      <c r="R15" s="2697"/>
      <c r="S15" s="2695"/>
      <c r="T15" s="2696"/>
      <c r="U15" s="2696"/>
      <c r="V15" s="2696"/>
      <c r="W15" s="2697"/>
      <c r="X15" s="2695"/>
      <c r="Y15" s="2696"/>
      <c r="Z15" s="2696"/>
      <c r="AA15" s="2697"/>
      <c r="AB15" s="2695"/>
      <c r="AC15" s="2696"/>
      <c r="AD15" s="2696"/>
      <c r="AE15" s="2697"/>
      <c r="AF15" s="2695"/>
      <c r="AG15" s="2696"/>
      <c r="AH15" s="2696"/>
      <c r="AI15" s="2696"/>
      <c r="AJ15" s="2697"/>
      <c r="AK15" s="2695"/>
      <c r="AL15" s="2696"/>
      <c r="AM15" s="2696"/>
      <c r="AN15" s="2697"/>
      <c r="AO15" s="2695"/>
      <c r="AP15" s="2696"/>
      <c r="AQ15" s="2696"/>
      <c r="AR15" s="2697"/>
      <c r="AS15" s="2695"/>
      <c r="AT15" s="2696"/>
      <c r="AU15" s="2696"/>
      <c r="AV15" s="2696"/>
      <c r="AW15" s="2697"/>
      <c r="AX15" s="2698"/>
      <c r="AY15" s="2699"/>
      <c r="AZ15" s="2699"/>
      <c r="BA15" s="2699"/>
    </row>
    <row r="16" spans="1:57" s="192" customFormat="1" ht="27.95" customHeight="1" thickBot="1">
      <c r="A16" s="841" t="s">
        <v>221</v>
      </c>
      <c r="B16" s="2702"/>
      <c r="C16" s="2701"/>
      <c r="D16" s="2701"/>
      <c r="E16" s="2701"/>
      <c r="F16" s="2702"/>
      <c r="G16" s="2701"/>
      <c r="H16" s="2701"/>
      <c r="I16" s="2701"/>
      <c r="J16" s="2701"/>
      <c r="K16" s="2701"/>
      <c r="L16" s="2701"/>
      <c r="M16" s="2701"/>
      <c r="N16" s="2701"/>
      <c r="O16" s="2703"/>
      <c r="P16" s="2701"/>
      <c r="Q16" s="2701"/>
      <c r="R16" s="2701"/>
      <c r="S16" s="2701"/>
      <c r="T16" s="2701"/>
      <c r="U16" s="2701"/>
      <c r="V16" s="2701"/>
      <c r="W16" s="2701"/>
      <c r="X16" s="2701"/>
      <c r="Y16" s="2701"/>
      <c r="Z16" s="2701"/>
      <c r="AA16" s="2701"/>
      <c r="AB16" s="2701"/>
      <c r="AC16" s="2701"/>
      <c r="AD16" s="2701"/>
      <c r="AE16" s="2701"/>
      <c r="AF16" s="2704"/>
      <c r="AG16" s="2704"/>
      <c r="AH16" s="2704"/>
      <c r="AI16" s="2704"/>
      <c r="AJ16" s="2704"/>
      <c r="AK16" s="2701"/>
      <c r="AL16" s="2701"/>
      <c r="AM16" s="2701"/>
      <c r="AN16" s="2701"/>
      <c r="AO16" s="2701"/>
      <c r="AP16" s="2701"/>
      <c r="AQ16" s="2701"/>
      <c r="AR16" s="2701"/>
      <c r="AS16" s="2701"/>
      <c r="AT16" s="2701"/>
      <c r="AU16" s="2701"/>
      <c r="AV16" s="2701"/>
      <c r="AW16" s="2701"/>
      <c r="AX16" s="2701"/>
      <c r="AY16" s="2701"/>
      <c r="AZ16" s="2701"/>
      <c r="BA16" s="2701"/>
    </row>
    <row r="17" spans="1:53" s="192" customFormat="1" ht="20.100000000000001" customHeight="1" thickBot="1">
      <c r="A17" s="842"/>
      <c r="B17" s="102"/>
      <c r="C17" s="103"/>
      <c r="D17" s="103"/>
      <c r="E17" s="103"/>
      <c r="F17" s="102"/>
      <c r="G17" s="105"/>
      <c r="H17" s="105"/>
      <c r="I17" s="105"/>
      <c r="J17" s="105"/>
      <c r="K17" s="275"/>
      <c r="L17" s="105"/>
      <c r="M17" s="105"/>
      <c r="N17" s="105"/>
      <c r="O17" s="334"/>
      <c r="P17" s="103"/>
      <c r="Q17" s="103"/>
      <c r="R17" s="335"/>
      <c r="S17" s="107"/>
      <c r="T17" s="103"/>
      <c r="U17" s="103"/>
      <c r="V17" s="103"/>
      <c r="W17" s="104"/>
      <c r="X17" s="106"/>
      <c r="Y17" s="107"/>
      <c r="Z17" s="107"/>
      <c r="AA17" s="616"/>
      <c r="AB17" s="108"/>
      <c r="AC17" s="109"/>
      <c r="AD17" s="109"/>
      <c r="AE17" s="109"/>
      <c r="AF17" s="565"/>
      <c r="AG17" s="566"/>
      <c r="AH17" s="566"/>
      <c r="AI17" s="566"/>
      <c r="AJ17" s="567"/>
      <c r="AK17" s="303"/>
      <c r="AL17" s="303"/>
      <c r="AM17" s="301"/>
      <c r="AN17" s="301"/>
      <c r="AO17" s="300"/>
      <c r="AP17" s="301"/>
      <c r="AQ17" s="301"/>
      <c r="AR17" s="302"/>
      <c r="AS17" s="54"/>
      <c r="AT17" s="257"/>
      <c r="AU17" s="257"/>
      <c r="AV17" s="257"/>
      <c r="AW17" s="257"/>
      <c r="AX17" s="57"/>
      <c r="AY17" s="105"/>
      <c r="AZ17" s="105"/>
      <c r="BA17" s="110"/>
    </row>
    <row r="18" spans="1:53" s="742" customFormat="1" ht="20.100000000000001" customHeight="1" thickTop="1" thickBot="1">
      <c r="A18" s="355" t="s">
        <v>494</v>
      </c>
      <c r="B18" s="336"/>
      <c r="C18" s="172"/>
      <c r="D18" s="172"/>
      <c r="E18" s="172"/>
      <c r="F18" s="336"/>
      <c r="G18" s="172"/>
      <c r="H18" s="172"/>
      <c r="I18" s="172"/>
      <c r="J18" s="173"/>
      <c r="K18" s="336"/>
      <c r="L18" s="172"/>
      <c r="M18" s="172"/>
      <c r="N18" s="172"/>
      <c r="O18" s="336"/>
      <c r="P18" s="172"/>
      <c r="Q18" s="172"/>
      <c r="R18" s="172"/>
      <c r="S18" s="336"/>
      <c r="T18" s="172"/>
      <c r="U18" s="172"/>
      <c r="V18" s="172"/>
      <c r="W18" s="173"/>
      <c r="X18" s="336"/>
      <c r="Y18" s="172"/>
      <c r="Z18" s="172"/>
      <c r="AA18" s="172"/>
      <c r="AB18" s="336"/>
      <c r="AC18" s="172"/>
      <c r="AD18" s="172"/>
      <c r="AE18" s="172"/>
      <c r="AF18" s="336"/>
      <c r="AG18" s="172"/>
      <c r="AH18" s="172"/>
      <c r="AI18" s="172"/>
      <c r="AJ18" s="173"/>
      <c r="AK18" s="336"/>
      <c r="AL18" s="172"/>
      <c r="AM18" s="172"/>
      <c r="AN18" s="172"/>
      <c r="AO18" s="336"/>
      <c r="AP18" s="172"/>
      <c r="AQ18" s="172"/>
      <c r="AR18" s="173"/>
      <c r="AS18" s="336"/>
      <c r="AT18" s="172"/>
      <c r="AU18" s="172"/>
      <c r="AV18" s="172"/>
      <c r="AW18" s="173"/>
      <c r="AX18" s="2629"/>
      <c r="AY18" s="2630"/>
      <c r="AZ18" s="2630"/>
      <c r="BA18" s="2630"/>
    </row>
    <row r="19" spans="1:53" s="2700" customFormat="1" ht="20.100000000000001" customHeight="1" thickBot="1">
      <c r="A19" s="841" t="s">
        <v>495</v>
      </c>
      <c r="B19" s="2702"/>
      <c r="C19" s="2701"/>
      <c r="D19" s="2701"/>
      <c r="E19" s="2701"/>
      <c r="F19" s="2702"/>
      <c r="G19" s="2701"/>
      <c r="H19" s="2701"/>
      <c r="I19" s="2701"/>
      <c r="J19" s="2701"/>
      <c r="K19" s="2701"/>
      <c r="L19" s="2701"/>
      <c r="M19" s="2701"/>
      <c r="N19" s="2701"/>
      <c r="O19" s="2703"/>
      <c r="P19" s="2701"/>
      <c r="Q19" s="2701"/>
      <c r="R19" s="2701"/>
      <c r="S19" s="2701"/>
      <c r="T19" s="2701"/>
      <c r="U19" s="2701"/>
      <c r="V19" s="2701"/>
      <c r="W19" s="2701"/>
      <c r="X19" s="2701"/>
      <c r="Y19" s="2701"/>
      <c r="Z19" s="2701"/>
      <c r="AA19" s="2701"/>
      <c r="AB19" s="2701"/>
      <c r="AC19" s="2701"/>
      <c r="AD19" s="2701"/>
      <c r="AE19" s="2701"/>
      <c r="AF19" s="2704"/>
      <c r="AG19" s="2704"/>
      <c r="AH19" s="2704"/>
      <c r="AI19" s="2704"/>
      <c r="AJ19" s="2704"/>
      <c r="AK19" s="2701"/>
      <c r="AL19" s="2701"/>
      <c r="AM19" s="2701"/>
      <c r="AN19" s="2701"/>
      <c r="AO19" s="2701"/>
      <c r="AP19" s="2701"/>
      <c r="AQ19" s="2701"/>
      <c r="AR19" s="2701"/>
      <c r="AS19" s="2701"/>
      <c r="AT19" s="2701"/>
      <c r="AU19" s="2701"/>
      <c r="AV19" s="2701"/>
      <c r="AW19" s="2701"/>
      <c r="AX19" s="2701"/>
      <c r="AY19" s="2701"/>
      <c r="AZ19" s="2701"/>
      <c r="BA19" s="2701"/>
    </row>
    <row r="20" spans="1:53" s="742" customFormat="1" ht="20.100000000000001" customHeight="1">
      <c r="A20" s="842" t="s">
        <v>496</v>
      </c>
      <c r="B20" s="102"/>
      <c r="C20" s="103"/>
      <c r="D20" s="103"/>
      <c r="E20" s="103"/>
      <c r="F20" s="102"/>
      <c r="G20" s="105"/>
      <c r="H20" s="105"/>
      <c r="I20" s="105"/>
      <c r="J20" s="105"/>
      <c r="K20" s="275"/>
      <c r="L20" s="105"/>
      <c r="M20" s="105"/>
      <c r="N20" s="105"/>
      <c r="O20" s="334"/>
      <c r="P20" s="103"/>
      <c r="Q20" s="103"/>
      <c r="R20" s="335"/>
      <c r="S20" s="107"/>
      <c r="T20" s="103"/>
      <c r="U20" s="103"/>
      <c r="V20" s="103"/>
      <c r="W20" s="104"/>
      <c r="X20" s="106"/>
      <c r="Y20" s="107"/>
      <c r="Z20" s="107"/>
      <c r="AA20" s="616"/>
      <c r="AB20" s="108"/>
      <c r="AC20" s="109"/>
      <c r="AD20" s="109"/>
      <c r="AE20" s="109"/>
      <c r="AF20" s="565"/>
      <c r="AG20" s="566"/>
      <c r="AH20" s="566"/>
      <c r="AI20" s="566"/>
      <c r="AJ20" s="567"/>
      <c r="AK20" s="303"/>
      <c r="AL20" s="303"/>
      <c r="AM20" s="301"/>
      <c r="AN20" s="301"/>
      <c r="AO20" s="300"/>
      <c r="AP20" s="301"/>
      <c r="AQ20" s="301"/>
      <c r="AR20" s="302"/>
      <c r="AS20" s="54"/>
      <c r="AT20" s="257"/>
      <c r="AU20" s="257"/>
      <c r="AV20" s="257"/>
      <c r="AW20" s="257"/>
      <c r="AX20" s="57"/>
      <c r="AY20" s="105"/>
      <c r="AZ20" s="105"/>
      <c r="BA20" s="110"/>
    </row>
    <row r="21" spans="1:53" s="742" customFormat="1" ht="20.100000000000001" customHeight="1" thickBot="1">
      <c r="A21" s="843"/>
      <c r="B21" s="844"/>
      <c r="C21" s="845"/>
      <c r="D21" s="845"/>
      <c r="E21" s="845"/>
      <c r="F21" s="844"/>
      <c r="G21" s="846"/>
      <c r="H21" s="846"/>
      <c r="I21" s="846"/>
      <c r="J21" s="846"/>
      <c r="K21" s="847"/>
      <c r="L21" s="846"/>
      <c r="M21" s="846"/>
      <c r="N21" s="846"/>
      <c r="O21" s="848"/>
      <c r="P21" s="845"/>
      <c r="Q21" s="845"/>
      <c r="R21" s="849"/>
      <c r="S21" s="850"/>
      <c r="T21" s="845"/>
      <c r="U21" s="845"/>
      <c r="V21" s="845"/>
      <c r="W21" s="851"/>
      <c r="X21" s="852"/>
      <c r="Y21" s="850"/>
      <c r="Z21" s="850"/>
      <c r="AA21" s="853"/>
      <c r="AB21" s="854"/>
      <c r="AC21" s="855"/>
      <c r="AD21" s="855"/>
      <c r="AE21" s="855"/>
      <c r="AF21" s="856"/>
      <c r="AG21" s="857"/>
      <c r="AH21" s="857"/>
      <c r="AI21" s="857"/>
      <c r="AJ21" s="858"/>
      <c r="AK21" s="457"/>
      <c r="AL21" s="457"/>
      <c r="AM21" s="845"/>
      <c r="AN21" s="845"/>
      <c r="AO21" s="456"/>
      <c r="AP21" s="845"/>
      <c r="AQ21" s="845"/>
      <c r="AR21" s="851"/>
      <c r="AS21" s="859"/>
      <c r="AT21" s="860"/>
      <c r="AU21" s="860"/>
      <c r="AV21" s="860"/>
      <c r="AW21" s="860"/>
      <c r="AX21" s="861"/>
      <c r="AY21" s="846"/>
      <c r="AZ21" s="846"/>
      <c r="BA21" s="862"/>
    </row>
    <row r="23" spans="1:53">
      <c r="BA23" s="3"/>
    </row>
  </sheetData>
  <mergeCells count="3">
    <mergeCell ref="O9:W9"/>
    <mergeCell ref="AX15:BA15"/>
    <mergeCell ref="AX18:BA18"/>
  </mergeCells>
  <phoneticPr fontId="0" type="noConversion"/>
  <printOptions horizontalCentered="1" verticalCentered="1"/>
  <pageMargins left="0.25" right="0.25" top="0" bottom="0" header="0" footer="0"/>
  <pageSetup paperSize="3" scale="74" orientation="landscape"/>
  <headerFooter>
    <oddFooter>&amp;C&amp;"Arial,Bold"&amp;14_x000D_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Z117"/>
  <sheetViews>
    <sheetView zoomScale="50" zoomScaleNormal="50" zoomScalePageLayoutView="50" workbookViewId="0">
      <pane xSplit="2" ySplit="8" topLeftCell="C14" activePane="bottomRight" state="frozen"/>
      <selection pane="topRight" activeCell="C1" sqref="C1"/>
      <selection pane="bottomLeft" activeCell="A9" sqref="A9"/>
      <selection pane="bottomRight" activeCell="G32" sqref="G32"/>
    </sheetView>
  </sheetViews>
  <sheetFormatPr defaultColWidth="8.85546875" defaultRowHeight="12.75"/>
  <cols>
    <col min="1" max="1" width="84.28515625" customWidth="1"/>
    <col min="2" max="2" width="15.85546875" customWidth="1"/>
    <col min="3" max="6" width="26.7109375" customWidth="1"/>
    <col min="7" max="7" width="25.7109375" customWidth="1"/>
    <col min="8" max="14" width="26.7109375" customWidth="1"/>
    <col min="15" max="15" width="24.42578125" customWidth="1"/>
    <col min="16" max="16" width="14.85546875" customWidth="1"/>
  </cols>
  <sheetData>
    <row r="1" spans="1:52" ht="35.25">
      <c r="A1" s="2638" t="s">
        <v>33</v>
      </c>
      <c r="B1" s="2638"/>
      <c r="C1" s="2638"/>
      <c r="D1" s="2638"/>
      <c r="E1" s="2638"/>
      <c r="F1" s="2638"/>
      <c r="G1" s="2638"/>
      <c r="H1" s="2638"/>
      <c r="I1" s="2638"/>
      <c r="J1" s="2638"/>
      <c r="K1" s="2638"/>
      <c r="L1" s="2638"/>
      <c r="M1" s="2638"/>
      <c r="N1" s="2638"/>
      <c r="O1" s="46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</row>
    <row r="2" spans="1:52" ht="35.25">
      <c r="A2" s="2638" t="s">
        <v>458</v>
      </c>
      <c r="B2" s="2638"/>
      <c r="C2" s="2638"/>
      <c r="D2" s="2638"/>
      <c r="E2" s="2638"/>
      <c r="F2" s="2638"/>
      <c r="G2" s="2638"/>
      <c r="H2" s="2638"/>
      <c r="I2" s="2638"/>
      <c r="J2" s="2638"/>
      <c r="K2" s="2638"/>
      <c r="L2" s="2638"/>
      <c r="M2" s="2638"/>
      <c r="N2" s="2638"/>
      <c r="O2" s="46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</row>
    <row r="3" spans="1:52" ht="35.25">
      <c r="A3" s="2638"/>
      <c r="B3" s="2638"/>
      <c r="C3" s="2638"/>
      <c r="D3" s="2638"/>
      <c r="E3" s="2638"/>
      <c r="F3" s="2638"/>
      <c r="G3" s="2638"/>
      <c r="H3" s="2638"/>
      <c r="I3" s="2638"/>
      <c r="J3" s="2638"/>
      <c r="K3" s="2638"/>
      <c r="L3" s="2638"/>
      <c r="M3" s="2638"/>
      <c r="N3" s="2638"/>
      <c r="O3" s="46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</row>
    <row r="4" spans="1:52" s="863" customFormat="1" ht="35.25">
      <c r="A4" s="3035" t="s">
        <v>91</v>
      </c>
      <c r="B4" s="3035"/>
      <c r="C4" s="3035"/>
      <c r="D4" s="3035"/>
      <c r="E4" s="3035"/>
      <c r="F4" s="3035"/>
      <c r="G4" s="3035"/>
      <c r="H4" s="3035"/>
      <c r="I4" s="3035"/>
      <c r="J4" s="3035"/>
      <c r="K4" s="3035"/>
      <c r="L4" s="3035"/>
      <c r="M4" s="3035"/>
      <c r="N4" s="3035"/>
      <c r="O4" s="46"/>
      <c r="P4" s="1015"/>
      <c r="Q4" s="1015"/>
      <c r="R4" s="1015"/>
      <c r="S4" s="1015"/>
      <c r="T4" s="1015"/>
      <c r="U4" s="1015"/>
      <c r="V4" s="1015"/>
      <c r="W4" s="1015"/>
      <c r="X4" s="1015"/>
      <c r="Y4" s="1015"/>
      <c r="Z4" s="1015"/>
      <c r="AA4" s="1015"/>
      <c r="AB4" s="1015"/>
      <c r="AC4" s="1015"/>
      <c r="AD4" s="1015"/>
      <c r="AE4" s="1015"/>
      <c r="AF4" s="1015"/>
      <c r="AG4" s="1015"/>
      <c r="AH4" s="1015"/>
      <c r="AI4" s="1015"/>
      <c r="AJ4" s="1015"/>
      <c r="AK4" s="1015"/>
      <c r="AL4" s="1015"/>
      <c r="AM4" s="1015"/>
      <c r="AN4" s="1015"/>
      <c r="AO4" s="1015"/>
      <c r="AP4" s="1015"/>
      <c r="AQ4" s="1015"/>
      <c r="AR4" s="1015"/>
      <c r="AS4" s="1015"/>
      <c r="AT4" s="1015"/>
      <c r="AU4" s="1015"/>
      <c r="AV4" s="1015"/>
      <c r="AW4" s="1015"/>
      <c r="AX4" s="1015"/>
      <c r="AY4" s="1015"/>
      <c r="AZ4" s="1015"/>
    </row>
    <row r="5" spans="1:52" ht="36" thickBot="1">
      <c r="A5" s="2640"/>
      <c r="B5" s="2640"/>
      <c r="C5" s="2640"/>
      <c r="D5" s="2640"/>
      <c r="E5" s="2640"/>
      <c r="F5" s="2640"/>
      <c r="G5" s="2640"/>
      <c r="H5" s="2640"/>
      <c r="I5" s="2640"/>
      <c r="J5" s="2640"/>
      <c r="K5" s="2640"/>
      <c r="L5" s="2640"/>
      <c r="M5" s="2640"/>
      <c r="N5" s="2640"/>
      <c r="O5" s="46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</row>
    <row r="6" spans="1:52" ht="35.1" customHeight="1" thickTop="1" thickBot="1">
      <c r="A6" s="1563"/>
      <c r="B6" s="1497"/>
      <c r="C6" s="1540">
        <v>2015</v>
      </c>
      <c r="D6" s="1540"/>
      <c r="E6" s="1540"/>
      <c r="F6" s="1540">
        <v>2016</v>
      </c>
      <c r="G6" s="1540"/>
      <c r="H6" s="1540"/>
      <c r="I6" s="1540"/>
      <c r="J6" s="1540"/>
      <c r="K6" s="1540"/>
      <c r="L6" s="1540"/>
      <c r="M6" s="1540"/>
      <c r="N6" s="1541"/>
    </row>
    <row r="7" spans="1:52" ht="35.1" customHeight="1" thickBot="1">
      <c r="A7" s="1498"/>
      <c r="B7" s="1496"/>
      <c r="C7" s="1542" t="s">
        <v>51</v>
      </c>
      <c r="D7" s="1542" t="s">
        <v>52</v>
      </c>
      <c r="E7" s="1542" t="s">
        <v>53</v>
      </c>
      <c r="F7" s="1542" t="s">
        <v>54</v>
      </c>
      <c r="G7" s="1542" t="s">
        <v>55</v>
      </c>
      <c r="H7" s="1542" t="s">
        <v>56</v>
      </c>
      <c r="I7" s="1542" t="s">
        <v>57</v>
      </c>
      <c r="J7" s="1542" t="s">
        <v>58</v>
      </c>
      <c r="K7" s="1542" t="s">
        <v>59</v>
      </c>
      <c r="L7" s="1542" t="s">
        <v>60</v>
      </c>
      <c r="M7" s="1542" t="s">
        <v>61</v>
      </c>
      <c r="N7" s="1543" t="s">
        <v>62</v>
      </c>
    </row>
    <row r="8" spans="1:52" ht="52.5" customHeight="1" thickTop="1" thickBot="1">
      <c r="A8" s="3036" t="s">
        <v>91</v>
      </c>
      <c r="B8" s="3037"/>
      <c r="C8" s="3037"/>
      <c r="D8" s="3037"/>
      <c r="E8" s="3037"/>
      <c r="F8" s="3037"/>
      <c r="G8" s="3037"/>
      <c r="H8" s="3037"/>
      <c r="I8" s="3037"/>
      <c r="J8" s="3037"/>
      <c r="K8" s="3037"/>
      <c r="L8" s="3037"/>
      <c r="M8" s="3037"/>
      <c r="N8" s="3038"/>
    </row>
    <row r="9" spans="1:52" ht="35.1" customHeight="1" thickTop="1">
      <c r="A9" s="1545" t="s">
        <v>614</v>
      </c>
      <c r="B9" s="1499"/>
      <c r="C9" s="1512"/>
      <c r="D9" s="1514"/>
      <c r="E9" s="1480"/>
      <c r="F9" s="1544"/>
      <c r="G9" s="1544"/>
      <c r="H9" s="1544"/>
      <c r="I9" s="1544"/>
      <c r="J9" s="1514"/>
      <c r="K9" s="1535"/>
      <c r="L9" s="1514"/>
      <c r="M9" s="1514"/>
      <c r="N9" s="1515"/>
    </row>
    <row r="10" spans="1:52" ht="35.1" customHeight="1">
      <c r="A10" s="1547" t="s">
        <v>69</v>
      </c>
      <c r="B10" s="1502" t="s">
        <v>89</v>
      </c>
      <c r="C10" s="1503"/>
      <c r="D10" s="1504"/>
      <c r="E10" s="1481"/>
      <c r="F10" s="1505"/>
      <c r="G10" s="1505"/>
      <c r="H10" s="1505"/>
      <c r="I10" s="1505"/>
      <c r="J10" s="1504"/>
      <c r="K10" s="1510"/>
      <c r="L10" s="1504"/>
      <c r="M10" s="1504"/>
      <c r="N10" s="1506"/>
    </row>
    <row r="11" spans="1:52" ht="35.1" customHeight="1">
      <c r="A11" s="1547" t="s">
        <v>615</v>
      </c>
      <c r="B11" s="1508" t="s">
        <v>90</v>
      </c>
      <c r="C11" s="1503"/>
      <c r="D11" s="1504"/>
      <c r="E11" s="1484"/>
      <c r="F11" s="1505"/>
      <c r="G11" s="1505"/>
      <c r="H11" s="1505"/>
      <c r="I11" s="1505"/>
      <c r="J11" s="1504"/>
      <c r="K11" s="1479"/>
      <c r="L11" s="1504"/>
      <c r="M11" s="1504"/>
      <c r="N11" s="1506"/>
    </row>
    <row r="12" spans="1:52" ht="35.1" customHeight="1" thickBot="1">
      <c r="A12" s="1491"/>
      <c r="B12" s="1508"/>
      <c r="C12" s="1503"/>
      <c r="D12" s="1504"/>
      <c r="E12" s="1483"/>
      <c r="F12" s="1505"/>
      <c r="G12" s="1505"/>
      <c r="H12" s="1505"/>
      <c r="I12" s="1505"/>
      <c r="J12" s="1504"/>
      <c r="K12" s="1526"/>
      <c r="L12" s="1504"/>
      <c r="M12" s="1504"/>
      <c r="N12" s="1506"/>
    </row>
    <row r="13" spans="1:52" s="1477" customFormat="1" ht="35.1" customHeight="1" thickTop="1">
      <c r="A13" s="1545" t="s">
        <v>620</v>
      </c>
      <c r="B13" s="1499"/>
      <c r="C13" s="1512"/>
      <c r="D13" s="1514"/>
      <c r="E13" s="1514"/>
      <c r="F13" s="1480"/>
      <c r="G13" s="1544"/>
      <c r="H13" s="1544"/>
      <c r="I13" s="1544"/>
      <c r="J13" s="1514"/>
      <c r="K13" s="1535"/>
      <c r="L13" s="1514"/>
      <c r="M13" s="1514"/>
      <c r="N13" s="1515"/>
    </row>
    <row r="14" spans="1:52" s="1477" customFormat="1" ht="35.1" customHeight="1">
      <c r="A14" s="1547" t="s">
        <v>69</v>
      </c>
      <c r="B14" s="1502" t="s">
        <v>89</v>
      </c>
      <c r="C14" s="1503"/>
      <c r="D14" s="1504"/>
      <c r="E14" s="1504"/>
      <c r="F14" s="1481"/>
      <c r="G14" s="1505"/>
      <c r="H14" s="1505"/>
      <c r="I14" s="1505"/>
      <c r="J14" s="1504"/>
      <c r="K14" s="1510"/>
      <c r="L14" s="1504"/>
      <c r="M14" s="1504"/>
      <c r="N14" s="1506"/>
    </row>
    <row r="15" spans="1:52" s="1477" customFormat="1" ht="35.1" customHeight="1">
      <c r="A15" s="1547" t="s">
        <v>615</v>
      </c>
      <c r="B15" s="1508" t="s">
        <v>90</v>
      </c>
      <c r="C15" s="1503"/>
      <c r="D15" s="1504"/>
      <c r="E15" s="1504"/>
      <c r="F15" s="1484"/>
      <c r="G15" s="1505"/>
      <c r="H15" s="1505"/>
      <c r="I15" s="1505"/>
      <c r="J15" s="1504"/>
      <c r="K15" s="1479"/>
      <c r="L15" s="1504"/>
      <c r="M15" s="1504"/>
      <c r="N15" s="1506"/>
    </row>
    <row r="16" spans="1:52" s="1477" customFormat="1" ht="35.1" customHeight="1" thickBot="1">
      <c r="A16" s="1567"/>
      <c r="B16" s="1508"/>
      <c r="C16" s="1503"/>
      <c r="D16" s="1504"/>
      <c r="E16" s="1504"/>
      <c r="F16" s="1483"/>
      <c r="G16" s="1505"/>
      <c r="H16" s="1505"/>
      <c r="I16" s="1505"/>
      <c r="J16" s="1504"/>
      <c r="K16" s="1527"/>
      <c r="L16" s="1504"/>
      <c r="M16" s="1504"/>
      <c r="N16" s="1506"/>
    </row>
    <row r="17" spans="1:14" s="1477" customFormat="1" ht="27" customHeight="1" thickTop="1">
      <c r="A17" s="2641" t="s">
        <v>704</v>
      </c>
      <c r="B17" s="1533"/>
      <c r="C17" s="1534"/>
      <c r="D17" s="1535"/>
      <c r="E17" s="3039"/>
      <c r="F17" s="1535"/>
      <c r="G17" s="1536"/>
      <c r="H17" s="1536"/>
      <c r="I17" s="1536"/>
      <c r="J17" s="1536"/>
      <c r="K17" s="1536"/>
      <c r="L17" s="1536"/>
      <c r="M17" s="1536"/>
      <c r="N17" s="1536"/>
    </row>
    <row r="18" spans="1:14" s="1477" customFormat="1" ht="26.25">
      <c r="A18" s="2642"/>
      <c r="B18" s="1529" t="s">
        <v>89</v>
      </c>
      <c r="C18" s="1537"/>
      <c r="D18" s="1527"/>
      <c r="E18" s="1481"/>
      <c r="F18" s="1510"/>
      <c r="G18" s="1531"/>
      <c r="H18" s="1531"/>
      <c r="I18" s="1531"/>
      <c r="J18" s="1531"/>
      <c r="K18" s="1531"/>
      <c r="L18" s="1531"/>
      <c r="M18" s="1531"/>
      <c r="N18" s="1531"/>
    </row>
    <row r="19" spans="1:14" s="1477" customFormat="1" ht="35.1" customHeight="1">
      <c r="A19" s="1549" t="s">
        <v>705</v>
      </c>
      <c r="B19" s="1523" t="s">
        <v>20</v>
      </c>
      <c r="C19" s="1537"/>
      <c r="D19" s="1527"/>
      <c r="E19" s="1482"/>
      <c r="F19" s="1479"/>
      <c r="G19" s="1531"/>
      <c r="H19" s="1531"/>
      <c r="I19" s="1531"/>
      <c r="J19" s="1531"/>
      <c r="K19" s="1531"/>
      <c r="L19" s="1531"/>
      <c r="M19" s="1531"/>
      <c r="N19" s="1531"/>
    </row>
    <row r="20" spans="1:14" s="1477" customFormat="1" ht="35.1" customHeight="1" thickBot="1">
      <c r="A20" s="1547" t="s">
        <v>706</v>
      </c>
      <c r="B20" s="1529"/>
      <c r="C20" s="1537"/>
      <c r="D20" s="1527"/>
      <c r="E20" s="3040"/>
      <c r="F20" s="1526"/>
      <c r="G20" s="1526"/>
      <c r="H20" s="1526"/>
      <c r="I20" s="1526"/>
      <c r="J20" s="1526"/>
      <c r="K20" s="1526"/>
      <c r="L20" s="1526"/>
      <c r="M20" s="1526"/>
      <c r="N20" s="1526"/>
    </row>
    <row r="21" spans="1:14" ht="35.1" customHeight="1" thickTop="1">
      <c r="A21" s="1545" t="s">
        <v>143</v>
      </c>
      <c r="B21" s="1499"/>
      <c r="C21" s="1512"/>
      <c r="D21" s="1480"/>
      <c r="E21" s="1513"/>
      <c r="F21" s="1513"/>
      <c r="G21" s="1535"/>
      <c r="H21" s="1480"/>
      <c r="I21" s="1514"/>
      <c r="J21" s="1514"/>
      <c r="K21" s="1514"/>
      <c r="L21" s="1514"/>
      <c r="M21" s="1514"/>
      <c r="N21" s="1515"/>
    </row>
    <row r="22" spans="1:14" ht="35.1" customHeight="1">
      <c r="A22" s="1547" t="s">
        <v>144</v>
      </c>
      <c r="B22" s="1507" t="s">
        <v>89</v>
      </c>
      <c r="C22" s="1503"/>
      <c r="D22" s="1481"/>
      <c r="E22" s="1511"/>
      <c r="F22" s="1511"/>
      <c r="G22" s="1510"/>
      <c r="H22" s="1481"/>
      <c r="I22" s="1504"/>
      <c r="J22" s="1504"/>
      <c r="K22" s="1504"/>
      <c r="L22" s="1504"/>
      <c r="M22" s="1504"/>
      <c r="N22" s="1506"/>
    </row>
    <row r="23" spans="1:14" ht="35.1" customHeight="1">
      <c r="A23" s="1547" t="s">
        <v>272</v>
      </c>
      <c r="B23" s="1508" t="s">
        <v>90</v>
      </c>
      <c r="C23" s="1503"/>
      <c r="D23" s="1482"/>
      <c r="E23" s="1511"/>
      <c r="F23" s="1511"/>
      <c r="G23" s="1479"/>
      <c r="H23" s="1482"/>
      <c r="I23" s="1504"/>
      <c r="J23" s="1504"/>
      <c r="K23" s="1504"/>
      <c r="L23" s="1504"/>
      <c r="M23" s="1504"/>
      <c r="N23" s="1506"/>
    </row>
    <row r="24" spans="1:14" s="1012" customFormat="1" ht="35.1" customHeight="1" thickBot="1">
      <c r="A24" s="1557"/>
      <c r="B24" s="1558"/>
      <c r="C24" s="1559"/>
      <c r="D24" s="2101"/>
      <c r="E24" s="1560"/>
      <c r="F24" s="1560"/>
      <c r="G24" s="1560"/>
      <c r="H24" s="1485"/>
      <c r="I24" s="1561"/>
      <c r="J24" s="1561"/>
      <c r="K24" s="1561"/>
      <c r="L24" s="1561"/>
      <c r="M24" s="1561"/>
      <c r="N24" s="1562"/>
    </row>
    <row r="25" spans="1:14" s="1477" customFormat="1" ht="27" thickTop="1">
      <c r="A25" s="1572" t="s">
        <v>626</v>
      </c>
      <c r="B25" s="1499"/>
      <c r="C25" s="1512"/>
      <c r="D25" s="1512"/>
      <c r="E25" s="1513"/>
      <c r="F25" s="1480"/>
      <c r="G25" s="1535"/>
      <c r="H25" s="1535"/>
      <c r="I25" s="1514"/>
      <c r="J25" s="1514"/>
      <c r="K25" s="1514"/>
      <c r="L25" s="1514"/>
      <c r="M25" s="1514"/>
      <c r="N25" s="1515"/>
    </row>
    <row r="26" spans="1:14" s="1477" customFormat="1" ht="26.25">
      <c r="A26" s="1571" t="s">
        <v>627</v>
      </c>
      <c r="B26" s="1507" t="s">
        <v>89</v>
      </c>
      <c r="C26" s="1503"/>
      <c r="D26" s="1503"/>
      <c r="E26" s="1511"/>
      <c r="F26" s="1481"/>
      <c r="G26" s="1510"/>
      <c r="H26" s="1510"/>
      <c r="I26" s="1504"/>
      <c r="J26" s="1504"/>
      <c r="K26" s="1504"/>
      <c r="L26" s="1504"/>
      <c r="M26" s="1504"/>
      <c r="N26" s="1506"/>
    </row>
    <row r="27" spans="1:14" s="1477" customFormat="1" ht="26.25">
      <c r="A27" s="1547" t="s">
        <v>628</v>
      </c>
      <c r="B27" s="1508" t="s">
        <v>90</v>
      </c>
      <c r="C27" s="1503"/>
      <c r="D27" s="1503"/>
      <c r="E27" s="1511"/>
      <c r="F27" s="1573"/>
      <c r="G27" s="1479"/>
      <c r="H27" s="1479"/>
      <c r="I27" s="1504"/>
      <c r="J27" s="1504"/>
      <c r="K27" s="1504"/>
      <c r="L27" s="1504"/>
      <c r="M27" s="1504"/>
      <c r="N27" s="1506"/>
    </row>
    <row r="28" spans="1:14" s="1477" customFormat="1" ht="27" thickBot="1">
      <c r="A28" s="1557"/>
      <c r="B28" s="1558"/>
      <c r="C28" s="1559"/>
      <c r="D28" s="1559"/>
      <c r="E28" s="1560"/>
      <c r="F28" s="1486"/>
      <c r="G28" s="1560"/>
      <c r="H28" s="1560"/>
      <c r="I28" s="1561"/>
      <c r="J28" s="1561"/>
      <c r="K28" s="1561"/>
      <c r="L28" s="1561"/>
      <c r="M28" s="1561"/>
      <c r="N28" s="1562"/>
    </row>
    <row r="29" spans="1:14" s="1477" customFormat="1" ht="27" thickTop="1">
      <c r="A29" s="1572" t="s">
        <v>629</v>
      </c>
      <c r="B29" s="1499"/>
      <c r="C29" s="1512"/>
      <c r="D29" s="1512"/>
      <c r="E29" s="1535"/>
      <c r="F29" s="1513"/>
      <c r="G29" s="1480"/>
      <c r="H29" s="1535"/>
      <c r="I29" s="1514"/>
      <c r="J29" s="1514"/>
      <c r="K29" s="1514"/>
      <c r="L29" s="1514"/>
      <c r="M29" s="1514"/>
      <c r="N29" s="1515"/>
    </row>
    <row r="30" spans="1:14" s="1477" customFormat="1" ht="26.25">
      <c r="A30" s="1571" t="s">
        <v>145</v>
      </c>
      <c r="B30" s="1507" t="s">
        <v>89</v>
      </c>
      <c r="C30" s="1503"/>
      <c r="D30" s="1503"/>
      <c r="E30" s="1510"/>
      <c r="F30" s="1511"/>
      <c r="G30" s="1481"/>
      <c r="H30" s="1510"/>
      <c r="I30" s="1504"/>
      <c r="J30" s="1504"/>
      <c r="K30" s="1504"/>
      <c r="L30" s="1504"/>
      <c r="M30" s="1504"/>
      <c r="N30" s="1506"/>
    </row>
    <row r="31" spans="1:14" s="1477" customFormat="1" ht="26.25">
      <c r="A31" s="1547" t="s">
        <v>733</v>
      </c>
      <c r="B31" s="1508" t="s">
        <v>90</v>
      </c>
      <c r="C31" s="1503"/>
      <c r="D31" s="1503"/>
      <c r="E31" s="2147"/>
      <c r="F31" s="1511"/>
      <c r="G31" s="1573"/>
      <c r="H31" s="1479"/>
      <c r="I31" s="1504"/>
      <c r="J31" s="1504"/>
      <c r="K31" s="1504"/>
      <c r="L31" s="1504"/>
      <c r="M31" s="1504"/>
      <c r="N31" s="1506"/>
    </row>
    <row r="32" spans="1:14" s="1477" customFormat="1" ht="26.25">
      <c r="A32" s="1557"/>
      <c r="B32" s="1558"/>
      <c r="C32" s="1559"/>
      <c r="D32" s="1559"/>
      <c r="E32" s="2102"/>
      <c r="F32" s="1560"/>
      <c r="G32" s="1486"/>
      <c r="H32" s="1560"/>
      <c r="I32" s="1561"/>
      <c r="J32" s="1561"/>
      <c r="K32" s="1561"/>
      <c r="L32" s="1561"/>
      <c r="M32" s="1561"/>
      <c r="N32" s="1562"/>
    </row>
    <row r="33" spans="1:14" s="1477" customFormat="1" ht="27" thickBot="1">
      <c r="A33" s="1548"/>
      <c r="B33" s="1574"/>
      <c r="C33" s="1516"/>
      <c r="D33" s="1516"/>
      <c r="E33" s="2102"/>
      <c r="F33" s="1575"/>
      <c r="G33" s="1486"/>
      <c r="H33" s="1539"/>
      <c r="I33" s="1517"/>
      <c r="J33" s="1517"/>
      <c r="K33" s="1517"/>
      <c r="L33" s="1517"/>
      <c r="M33" s="1517"/>
      <c r="N33" s="1518"/>
    </row>
    <row r="34" spans="1:14" s="1477" customFormat="1" ht="27" thickTop="1">
      <c r="A34" s="1572" t="s">
        <v>630</v>
      </c>
      <c r="B34" s="1499"/>
      <c r="C34" s="1512"/>
      <c r="D34" s="1535"/>
      <c r="E34" s="1535"/>
      <c r="F34" s="1480"/>
      <c r="G34" s="1535"/>
      <c r="H34" s="1535"/>
      <c r="I34" s="1514"/>
      <c r="J34" s="1514"/>
      <c r="K34" s="1514"/>
      <c r="L34" s="1514"/>
      <c r="M34" s="1514"/>
      <c r="N34" s="1515"/>
    </row>
    <row r="35" spans="1:14" s="1477" customFormat="1" ht="26.25">
      <c r="A35" s="1571" t="s">
        <v>145</v>
      </c>
      <c r="B35" s="1507" t="s">
        <v>89</v>
      </c>
      <c r="C35" s="1503"/>
      <c r="D35" s="1510"/>
      <c r="E35" s="1510"/>
      <c r="F35" s="1481"/>
      <c r="G35" s="1510"/>
      <c r="H35" s="1510"/>
      <c r="I35" s="1504"/>
      <c r="J35" s="1504"/>
      <c r="K35" s="1504"/>
      <c r="L35" s="1504"/>
      <c r="M35" s="1504"/>
      <c r="N35" s="1506"/>
    </row>
    <row r="36" spans="1:14" s="1477" customFormat="1" ht="26.25">
      <c r="A36" s="1547" t="s">
        <v>733</v>
      </c>
      <c r="B36" s="1508" t="s">
        <v>90</v>
      </c>
      <c r="C36" s="1503"/>
      <c r="D36" s="2147"/>
      <c r="E36" s="1479"/>
      <c r="F36" s="1573"/>
      <c r="G36" s="1479"/>
      <c r="H36" s="1479"/>
      <c r="I36" s="1504"/>
      <c r="J36" s="1504"/>
      <c r="K36" s="1504"/>
      <c r="L36" s="1504"/>
      <c r="M36" s="1504"/>
      <c r="N36" s="1506"/>
    </row>
    <row r="37" spans="1:14" s="1477" customFormat="1" ht="27" thickBot="1">
      <c r="A37" s="1557"/>
      <c r="B37" s="1558"/>
      <c r="C37" s="1559"/>
      <c r="D37" s="2102"/>
      <c r="E37" s="1560"/>
      <c r="F37" s="1486" t="s">
        <v>20</v>
      </c>
      <c r="G37" s="1560"/>
      <c r="H37" s="1560"/>
      <c r="I37" s="1561"/>
      <c r="J37" s="1561"/>
      <c r="K37" s="1561"/>
      <c r="L37" s="1561"/>
      <c r="M37" s="1561"/>
      <c r="N37" s="1562"/>
    </row>
    <row r="38" spans="1:14" s="1477" customFormat="1" ht="27" thickTop="1">
      <c r="A38" s="1572" t="s">
        <v>631</v>
      </c>
      <c r="B38" s="1499"/>
      <c r="C38" s="1512"/>
      <c r="D38" s="1535"/>
      <c r="E38" s="1513"/>
      <c r="F38" s="1513"/>
      <c r="G38" s="1480"/>
      <c r="H38" s="1535"/>
      <c r="I38" s="1514"/>
      <c r="J38" s="1514"/>
      <c r="K38" s="1514"/>
      <c r="L38" s="1514"/>
      <c r="M38" s="1514"/>
      <c r="N38" s="1515"/>
    </row>
    <row r="39" spans="1:14" s="1477" customFormat="1" ht="26.25">
      <c r="A39" s="1571" t="s">
        <v>145</v>
      </c>
      <c r="B39" s="1507" t="s">
        <v>89</v>
      </c>
      <c r="C39" s="1503"/>
      <c r="D39" s="1510"/>
      <c r="E39" s="1511"/>
      <c r="F39" s="1511"/>
      <c r="G39" s="1481"/>
      <c r="H39" s="1510"/>
      <c r="I39" s="1504"/>
      <c r="J39" s="1504"/>
      <c r="K39" s="1504"/>
      <c r="L39" s="1504"/>
      <c r="M39" s="1504"/>
      <c r="N39" s="1506"/>
    </row>
    <row r="40" spans="1:14" s="1477" customFormat="1" ht="26.25">
      <c r="A40" s="1547" t="s">
        <v>733</v>
      </c>
      <c r="B40" s="1508" t="s">
        <v>90</v>
      </c>
      <c r="C40" s="1503"/>
      <c r="D40" s="2147"/>
      <c r="E40" s="1511"/>
      <c r="F40" s="1511"/>
      <c r="G40" s="1573"/>
      <c r="H40" s="1479"/>
      <c r="I40" s="1504"/>
      <c r="J40" s="1504"/>
      <c r="K40" s="1504"/>
      <c r="L40" s="1504"/>
      <c r="M40" s="1504"/>
      <c r="N40" s="1506"/>
    </row>
    <row r="41" spans="1:14" s="1477" customFormat="1" ht="27" thickBot="1">
      <c r="A41" s="1557"/>
      <c r="B41" s="1558"/>
      <c r="C41" s="1559"/>
      <c r="D41" s="2102"/>
      <c r="E41" s="1560"/>
      <c r="F41" s="1560"/>
      <c r="G41" s="1486"/>
      <c r="H41" s="1560"/>
      <c r="I41" s="1561"/>
      <c r="J41" s="1561"/>
      <c r="K41" s="1561"/>
      <c r="L41" s="1561"/>
      <c r="M41" s="1561"/>
      <c r="N41" s="1562"/>
    </row>
    <row r="42" spans="1:14" s="1012" customFormat="1" ht="27" thickTop="1">
      <c r="A42" s="1545" t="s">
        <v>146</v>
      </c>
      <c r="B42" s="1509"/>
      <c r="C42" s="1520"/>
      <c r="D42" s="1535"/>
      <c r="E42" s="1480"/>
      <c r="F42" s="1521"/>
      <c r="G42" s="1480"/>
      <c r="H42" s="1521"/>
      <c r="I42" s="1500"/>
      <c r="J42" s="1500"/>
      <c r="K42" s="1500"/>
      <c r="L42" s="1500"/>
      <c r="M42" s="1500"/>
      <c r="N42" s="1501"/>
    </row>
    <row r="43" spans="1:14" s="1012" customFormat="1" ht="35.1" customHeight="1">
      <c r="A43" s="1547" t="s">
        <v>12</v>
      </c>
      <c r="B43" s="1507" t="s">
        <v>89</v>
      </c>
      <c r="C43" s="1519"/>
      <c r="D43" s="1510"/>
      <c r="E43" s="1481"/>
      <c r="F43" s="1511"/>
      <c r="G43" s="1481"/>
      <c r="H43" s="1511"/>
      <c r="I43" s="1504"/>
      <c r="J43" s="1504"/>
      <c r="K43" s="1504"/>
      <c r="L43" s="1504"/>
      <c r="M43" s="1504"/>
      <c r="N43" s="1506"/>
    </row>
    <row r="44" spans="1:14" s="1012" customFormat="1" ht="35.1" customHeight="1">
      <c r="A44" s="1547" t="s">
        <v>374</v>
      </c>
      <c r="B44" s="1508"/>
      <c r="C44" s="1519"/>
      <c r="D44" s="1526"/>
      <c r="E44" s="1483"/>
      <c r="F44" s="1511"/>
      <c r="G44" s="1483"/>
      <c r="H44" s="1511"/>
      <c r="I44" s="1504"/>
      <c r="J44" s="1504"/>
      <c r="K44" s="1504"/>
      <c r="L44" s="1504"/>
      <c r="M44" s="1504"/>
      <c r="N44" s="1506"/>
    </row>
    <row r="45" spans="1:14" s="1012" customFormat="1" ht="35.1" customHeight="1" thickBot="1">
      <c r="A45" s="1547"/>
      <c r="B45" s="1508"/>
      <c r="C45" s="1519"/>
      <c r="D45" s="2102"/>
      <c r="E45" s="1486"/>
      <c r="F45" s="1511"/>
      <c r="G45" s="1486"/>
      <c r="H45" s="1511"/>
      <c r="I45" s="1504"/>
      <c r="J45" s="1504"/>
      <c r="K45" s="1504"/>
      <c r="L45" s="1504"/>
      <c r="M45" s="1504"/>
      <c r="N45" s="1506"/>
    </row>
    <row r="46" spans="1:14" s="1012" customFormat="1" ht="27" thickTop="1">
      <c r="A46" s="1545" t="s">
        <v>147</v>
      </c>
      <c r="B46" s="1533"/>
      <c r="C46" s="1550"/>
      <c r="D46" s="1536"/>
      <c r="E46" s="1535"/>
      <c r="F46" s="1536"/>
      <c r="G46" s="1535"/>
      <c r="H46" s="1536"/>
      <c r="I46" s="1535"/>
      <c r="J46" s="1487"/>
      <c r="K46" s="1487"/>
      <c r="L46" s="1535"/>
      <c r="M46" s="1536"/>
      <c r="N46" s="1551"/>
    </row>
    <row r="47" spans="1:14" s="1012" customFormat="1" ht="47.25">
      <c r="A47" s="1556" t="s">
        <v>267</v>
      </c>
      <c r="B47" s="1529" t="s">
        <v>89</v>
      </c>
      <c r="C47" s="1530"/>
      <c r="D47" s="1531"/>
      <c r="E47" s="1510"/>
      <c r="F47" s="1531"/>
      <c r="G47" s="1510"/>
      <c r="H47" s="1531"/>
      <c r="I47" s="1510"/>
      <c r="J47" s="1488"/>
      <c r="K47" s="1488"/>
      <c r="L47" s="1510"/>
      <c r="M47" s="1531"/>
      <c r="N47" s="1532"/>
    </row>
    <row r="48" spans="1:14" s="1012" customFormat="1" ht="26.25">
      <c r="A48" s="1549" t="s">
        <v>98</v>
      </c>
      <c r="B48" s="1523" t="s">
        <v>90</v>
      </c>
      <c r="C48" s="1530"/>
      <c r="D48" s="1531"/>
      <c r="E48" s="1510"/>
      <c r="F48" s="1531"/>
      <c r="G48" s="1510"/>
      <c r="H48" s="1531"/>
      <c r="I48" s="1510"/>
      <c r="J48" s="1489"/>
      <c r="K48" s="1488"/>
      <c r="L48" s="1510"/>
      <c r="M48" s="1531"/>
      <c r="N48" s="1532"/>
    </row>
    <row r="49" spans="1:14" s="1012" customFormat="1" ht="35.1" customHeight="1" thickBot="1">
      <c r="A49" s="1552" t="s">
        <v>268</v>
      </c>
      <c r="B49" s="1523"/>
      <c r="C49" s="1525"/>
      <c r="D49" s="1524"/>
      <c r="E49" s="1527"/>
      <c r="F49" s="1524"/>
      <c r="G49" s="1527"/>
      <c r="H49" s="1526"/>
      <c r="I49" s="1527"/>
      <c r="J49" s="1490"/>
      <c r="K49" s="1490"/>
      <c r="L49" s="1527"/>
      <c r="M49" s="1526"/>
      <c r="N49" s="1528"/>
    </row>
    <row r="50" spans="1:14" s="1012" customFormat="1" ht="27" thickTop="1">
      <c r="A50" s="1545" t="s">
        <v>656</v>
      </c>
      <c r="B50" s="1533"/>
      <c r="C50" s="1534"/>
      <c r="D50" s="1535"/>
      <c r="E50" s="3039"/>
      <c r="F50" s="1535"/>
      <c r="G50" s="1536"/>
      <c r="H50" s="1536"/>
      <c r="I50" s="1536"/>
      <c r="J50" s="1536"/>
      <c r="K50" s="1536"/>
      <c r="L50" s="1536"/>
      <c r="M50" s="1536"/>
      <c r="N50" s="1536"/>
    </row>
    <row r="51" spans="1:14" s="1012" customFormat="1" ht="26.25">
      <c r="A51" s="1549" t="s">
        <v>71</v>
      </c>
      <c r="B51" s="1529" t="s">
        <v>89</v>
      </c>
      <c r="C51" s="1537"/>
      <c r="D51" s="1527"/>
      <c r="E51" s="1481"/>
      <c r="F51" s="1510"/>
      <c r="G51" s="1531"/>
      <c r="H51" s="1531"/>
      <c r="I51" s="1531"/>
      <c r="J51" s="1531"/>
      <c r="K51" s="1531"/>
      <c r="L51" s="1531"/>
      <c r="M51" s="1531"/>
      <c r="N51" s="1531"/>
    </row>
    <row r="52" spans="1:14" s="1012" customFormat="1" ht="35.1" customHeight="1">
      <c r="A52" s="1549" t="s">
        <v>165</v>
      </c>
      <c r="B52" s="1523" t="s">
        <v>90</v>
      </c>
      <c r="C52" s="1537"/>
      <c r="D52" s="1527"/>
      <c r="E52" s="1482"/>
      <c r="F52" s="1479"/>
      <c r="G52" s="1531"/>
      <c r="H52" s="1531"/>
      <c r="I52" s="1531"/>
      <c r="J52" s="1531"/>
      <c r="K52" s="1531"/>
      <c r="L52" s="1531"/>
      <c r="M52" s="1531"/>
      <c r="N52" s="1531"/>
    </row>
    <row r="53" spans="1:14" s="1012" customFormat="1" ht="35.1" customHeight="1" thickBot="1">
      <c r="A53" s="1547"/>
      <c r="B53" s="1529"/>
      <c r="C53" s="1537"/>
      <c r="D53" s="1527"/>
      <c r="E53" s="3040"/>
      <c r="F53" s="1526"/>
      <c r="G53" s="1526"/>
      <c r="H53" s="1526"/>
      <c r="I53" s="1526"/>
      <c r="J53" s="1526"/>
      <c r="K53" s="1526"/>
      <c r="L53" s="1526"/>
      <c r="M53" s="1526"/>
      <c r="N53" s="1526"/>
    </row>
    <row r="54" spans="1:14" s="1012" customFormat="1" ht="35.1" customHeight="1" thickTop="1">
      <c r="A54" s="1499" t="s">
        <v>181</v>
      </c>
      <c r="B54" s="1478"/>
      <c r="C54" s="3041"/>
      <c r="D54" s="1480"/>
      <c r="E54" s="1527"/>
      <c r="F54" s="1569"/>
      <c r="G54" s="1570"/>
      <c r="H54" s="1536"/>
      <c r="I54" s="1536"/>
      <c r="J54" s="1536"/>
      <c r="K54" s="1536"/>
      <c r="L54" s="1551"/>
      <c r="M54" s="1534"/>
      <c r="N54" s="1536"/>
    </row>
    <row r="55" spans="1:14" ht="35.1" customHeight="1">
      <c r="A55" s="1549" t="s">
        <v>98</v>
      </c>
      <c r="B55" s="1553" t="s">
        <v>89</v>
      </c>
      <c r="C55" s="3042"/>
      <c r="D55" s="3043"/>
      <c r="E55" s="1527"/>
      <c r="F55" s="2637"/>
      <c r="G55" s="2634"/>
      <c r="H55" s="1526"/>
      <c r="I55" s="1526"/>
      <c r="J55" s="1526"/>
      <c r="K55" s="1526"/>
      <c r="L55" s="1528"/>
      <c r="M55" s="1537"/>
      <c r="N55" s="1526"/>
    </row>
    <row r="56" spans="1:14" ht="60" customHeight="1" thickBot="1">
      <c r="A56" s="1549" t="s">
        <v>182</v>
      </c>
      <c r="B56" s="1553"/>
      <c r="C56" s="3044"/>
      <c r="D56" s="3043"/>
      <c r="E56" s="1527"/>
      <c r="F56" s="1494"/>
      <c r="G56" s="1495"/>
      <c r="H56" s="1526"/>
      <c r="I56" s="1526"/>
      <c r="J56" s="1526"/>
      <c r="K56" s="1526"/>
      <c r="L56" s="1528"/>
      <c r="M56" s="1537"/>
      <c r="N56" s="1526"/>
    </row>
    <row r="57" spans="1:14" ht="35.1" customHeight="1" thickTop="1">
      <c r="A57" s="1499" t="s">
        <v>164</v>
      </c>
      <c r="B57" s="1533"/>
      <c r="C57" s="2631"/>
      <c r="D57" s="2632"/>
      <c r="E57" s="1535"/>
      <c r="F57" s="1535"/>
      <c r="G57" s="1535"/>
      <c r="H57" s="1536"/>
      <c r="I57" s="1536"/>
      <c r="J57" s="1536"/>
      <c r="K57" s="1536"/>
      <c r="L57" s="1536"/>
      <c r="M57" s="1536"/>
      <c r="N57" s="1536"/>
    </row>
    <row r="58" spans="1:14" ht="35.1" customHeight="1">
      <c r="A58" s="1546"/>
      <c r="B58" s="1529" t="s">
        <v>89</v>
      </c>
      <c r="C58" s="2633"/>
      <c r="D58" s="2634"/>
      <c r="E58" s="1527"/>
      <c r="F58" s="1527"/>
      <c r="G58" s="1527"/>
      <c r="H58" s="1531"/>
      <c r="I58" s="1531"/>
      <c r="J58" s="1531"/>
      <c r="K58" s="1531"/>
      <c r="L58" s="1531"/>
      <c r="M58" s="1531"/>
      <c r="N58" s="1531"/>
    </row>
    <row r="59" spans="1:14" ht="35.1" customHeight="1" thickBot="1">
      <c r="A59" s="1552" t="s">
        <v>217</v>
      </c>
      <c r="B59" s="1554"/>
      <c r="C59" s="2635"/>
      <c r="D59" s="2636"/>
      <c r="E59" s="1538"/>
      <c r="F59" s="1538"/>
      <c r="G59" s="1538"/>
      <c r="H59" s="1539"/>
      <c r="I59" s="1539"/>
      <c r="J59" s="1539"/>
      <c r="K59" s="1539"/>
      <c r="L59" s="1539"/>
      <c r="M59" s="1539"/>
      <c r="N59" s="1539"/>
    </row>
    <row r="60" spans="1:14" ht="35.1" customHeight="1" thickTop="1">
      <c r="A60" s="1545" t="s">
        <v>618</v>
      </c>
      <c r="B60" s="1565"/>
      <c r="C60" s="1492"/>
      <c r="D60" s="1522"/>
      <c r="E60" s="1522"/>
      <c r="F60" s="1522"/>
      <c r="G60" s="1522"/>
      <c r="H60" s="1522"/>
      <c r="I60" s="1522"/>
      <c r="J60" s="1522"/>
      <c r="K60" s="1522"/>
      <c r="L60" s="1522"/>
      <c r="M60" s="1522"/>
      <c r="N60" s="1522"/>
    </row>
    <row r="61" spans="1:14" ht="35.1" customHeight="1">
      <c r="A61" s="1555" t="s">
        <v>619</v>
      </c>
      <c r="B61" s="1564" t="s">
        <v>89</v>
      </c>
      <c r="C61" s="1493"/>
      <c r="D61" s="1527"/>
      <c r="E61" s="1527"/>
      <c r="F61" s="1526"/>
      <c r="G61" s="1526"/>
      <c r="H61" s="1526"/>
      <c r="I61" s="1526"/>
      <c r="J61" s="1526"/>
      <c r="K61" s="1526"/>
      <c r="L61" s="1526"/>
      <c r="M61" s="1526"/>
      <c r="N61" s="1526"/>
    </row>
    <row r="62" spans="1:14" ht="35.1" customHeight="1" thickBot="1">
      <c r="A62" s="1474"/>
      <c r="B62" s="1566"/>
      <c r="C62" s="1476"/>
      <c r="D62" s="1527"/>
      <c r="E62" s="1527"/>
      <c r="F62" s="1526"/>
      <c r="G62" s="1526"/>
      <c r="H62" s="1526"/>
      <c r="I62" s="1526"/>
      <c r="J62" s="1526"/>
      <c r="K62" s="1526"/>
      <c r="L62" s="1526"/>
      <c r="M62" s="1526"/>
      <c r="N62" s="1526"/>
    </row>
    <row r="63" spans="1:14" ht="35.1" hidden="1" customHeight="1" thickTop="1">
      <c r="A63" s="1109" t="s">
        <v>160</v>
      </c>
      <c r="B63" s="1565"/>
      <c r="C63" s="1480"/>
      <c r="D63" s="1522"/>
      <c r="E63" s="1522"/>
      <c r="F63" s="1522"/>
      <c r="G63" s="1522"/>
      <c r="H63" s="1522"/>
      <c r="I63" s="1522"/>
      <c r="J63" s="1522"/>
      <c r="K63" s="1522"/>
      <c r="L63" s="1522"/>
      <c r="M63" s="1522"/>
      <c r="N63" s="1522"/>
    </row>
    <row r="64" spans="1:14" ht="35.1" hidden="1" customHeight="1">
      <c r="A64" s="1576"/>
      <c r="B64" s="1564"/>
      <c r="C64" s="1483"/>
      <c r="D64" s="1527"/>
      <c r="E64" s="1527"/>
      <c r="F64" s="1526"/>
      <c r="G64" s="1526"/>
      <c r="H64" s="1526"/>
      <c r="I64" s="1526"/>
      <c r="J64" s="1526"/>
      <c r="K64" s="1526"/>
      <c r="L64" s="1526"/>
      <c r="M64" s="1526"/>
      <c r="N64" s="1526"/>
    </row>
    <row r="65" spans="1:15" ht="35.1" hidden="1" customHeight="1" thickBot="1">
      <c r="A65" s="1576"/>
      <c r="B65" s="1566"/>
      <c r="C65" s="3045"/>
      <c r="D65" s="1527"/>
      <c r="E65" s="1527"/>
      <c r="F65" s="1526"/>
      <c r="G65" s="1526"/>
      <c r="H65" s="1526"/>
      <c r="I65" s="1526"/>
      <c r="J65" s="1526"/>
      <c r="K65" s="1526"/>
      <c r="L65" s="1526"/>
      <c r="M65" s="1526"/>
      <c r="N65" s="1526"/>
    </row>
    <row r="66" spans="1:15" s="1012" customFormat="1" ht="35.1" customHeight="1" thickTop="1">
      <c r="A66" s="1545" t="s">
        <v>613</v>
      </c>
      <c r="B66" s="1473"/>
      <c r="C66" s="1492"/>
      <c r="D66" s="1492"/>
      <c r="E66" s="1492"/>
      <c r="F66" s="1492"/>
      <c r="G66" s="1492"/>
      <c r="H66" s="1492"/>
      <c r="I66" s="1536"/>
      <c r="J66" s="1536"/>
      <c r="K66" s="1492"/>
      <c r="L66" s="1492"/>
      <c r="M66" s="1536"/>
      <c r="N66" s="1536"/>
    </row>
    <row r="67" spans="1:15" s="1012" customFormat="1" ht="35.1" customHeight="1">
      <c r="A67" s="1555" t="s">
        <v>642</v>
      </c>
      <c r="B67" s="1564" t="s">
        <v>89</v>
      </c>
      <c r="C67" s="1493"/>
      <c r="D67" s="1493"/>
      <c r="E67" s="1493"/>
      <c r="F67" s="1493"/>
      <c r="G67" s="1493"/>
      <c r="H67" s="1493"/>
      <c r="I67" s="1531"/>
      <c r="J67" s="1531"/>
      <c r="K67" s="1493"/>
      <c r="L67" s="1493"/>
      <c r="M67" s="1531"/>
      <c r="N67" s="1531"/>
    </row>
    <row r="68" spans="1:15" s="1012" customFormat="1" ht="35.1" customHeight="1" thickBot="1">
      <c r="A68" s="1474" t="s">
        <v>185</v>
      </c>
      <c r="B68" s="1475"/>
      <c r="C68" s="1476"/>
      <c r="D68" s="1476"/>
      <c r="E68" s="1476"/>
      <c r="F68" s="1476"/>
      <c r="G68" s="1476"/>
      <c r="H68" s="1476"/>
      <c r="I68" s="1539"/>
      <c r="J68" s="1539"/>
      <c r="K68" s="1476"/>
      <c r="L68" s="1476"/>
      <c r="M68" s="1539"/>
      <c r="N68" s="1539"/>
    </row>
    <row r="69" spans="1:15" s="1477" customFormat="1" ht="35.1" customHeight="1" thickTop="1">
      <c r="A69" s="1545" t="s">
        <v>621</v>
      </c>
      <c r="B69" s="1473"/>
      <c r="C69" s="1492"/>
      <c r="D69" s="1536"/>
      <c r="E69" s="1536"/>
      <c r="F69" s="1536"/>
      <c r="G69" s="1536"/>
      <c r="H69" s="1536"/>
      <c r="I69" s="1536"/>
      <c r="J69" s="1536"/>
      <c r="K69" s="1536"/>
      <c r="L69" s="1536"/>
      <c r="M69" s="1536"/>
      <c r="N69" s="1536"/>
    </row>
    <row r="70" spans="1:15" s="1477" customFormat="1" ht="35.1" customHeight="1">
      <c r="A70" s="1549" t="s">
        <v>41</v>
      </c>
      <c r="B70" s="1564" t="s">
        <v>89</v>
      </c>
      <c r="C70" s="3046"/>
      <c r="D70" s="1531"/>
      <c r="E70" s="1531"/>
      <c r="F70" s="1531"/>
      <c r="G70" s="1531"/>
      <c r="H70" s="1531"/>
      <c r="I70" s="1531"/>
      <c r="J70" s="1531"/>
      <c r="K70" s="1531"/>
      <c r="L70" s="1531"/>
      <c r="M70" s="1531"/>
      <c r="N70" s="1531"/>
    </row>
    <row r="71" spans="1:15" s="1477" customFormat="1" ht="35.1" customHeight="1" thickBot="1">
      <c r="A71" s="1549" t="s">
        <v>622</v>
      </c>
      <c r="B71" s="1566"/>
      <c r="C71" s="1493"/>
      <c r="D71" s="1539"/>
      <c r="E71" s="1539"/>
      <c r="F71" s="1539"/>
      <c r="G71" s="1539"/>
      <c r="H71" s="1539"/>
      <c r="I71" s="1539"/>
      <c r="J71" s="1539"/>
      <c r="K71" s="1539"/>
      <c r="L71" s="1539"/>
      <c r="M71" s="1539"/>
      <c r="N71" s="1539"/>
    </row>
    <row r="72" spans="1:15" ht="35.1" customHeight="1" thickTop="1">
      <c r="A72" s="1545" t="s">
        <v>617</v>
      </c>
      <c r="B72" s="1473"/>
      <c r="C72" s="1492"/>
      <c r="D72" s="1492"/>
      <c r="E72" s="1492"/>
      <c r="F72" s="1536"/>
      <c r="G72" s="1536"/>
      <c r="H72" s="1536"/>
      <c r="I72" s="1536"/>
      <c r="J72" s="1536"/>
      <c r="K72" s="1536"/>
      <c r="L72" s="1536"/>
      <c r="M72" s="1536"/>
      <c r="N72" s="1536"/>
    </row>
    <row r="73" spans="1:15" ht="26.25">
      <c r="A73" s="1549" t="s">
        <v>643</v>
      </c>
      <c r="B73" s="1564" t="s">
        <v>89</v>
      </c>
      <c r="C73" s="3046"/>
      <c r="D73" s="1493"/>
      <c r="E73" s="1493"/>
      <c r="F73" s="1531"/>
      <c r="G73" s="1531"/>
      <c r="H73" s="1531"/>
      <c r="I73" s="1531"/>
      <c r="J73" s="1531"/>
      <c r="K73" s="1531"/>
      <c r="L73" s="1531"/>
      <c r="M73" s="1531"/>
      <c r="N73" s="1531"/>
    </row>
    <row r="74" spans="1:15" ht="35.1" customHeight="1" thickBot="1">
      <c r="A74" s="1568"/>
      <c r="B74" s="1566"/>
      <c r="C74" s="1493"/>
      <c r="D74" s="1493"/>
      <c r="E74" s="1493"/>
      <c r="F74" s="1539"/>
      <c r="G74" s="1539"/>
      <c r="H74" s="1539"/>
      <c r="I74" s="1539"/>
      <c r="J74" s="1539"/>
      <c r="K74" s="1539"/>
      <c r="L74" s="1539"/>
      <c r="M74" s="1539"/>
      <c r="N74" s="1539"/>
      <c r="O74" s="273"/>
    </row>
    <row r="75" spans="1:15" s="446" customFormat="1" ht="27.95" customHeight="1" thickTop="1"/>
    <row r="76" spans="1:15" s="446" customFormat="1" ht="27.95" customHeight="1"/>
    <row r="77" spans="1:15" s="446" customFormat="1" ht="27.95" customHeight="1"/>
    <row r="78" spans="1:15" s="446" customFormat="1" ht="27.95" customHeight="1"/>
    <row r="79" spans="1:15" s="446" customFormat="1" ht="27.95" customHeight="1"/>
    <row r="80" spans="1:15" s="446" customFormat="1" ht="27.95" customHeight="1"/>
    <row r="81" s="446" customFormat="1" ht="27.95" customHeight="1"/>
    <row r="82" s="446" customFormat="1" ht="27.95" customHeight="1"/>
    <row r="83" s="446" customFormat="1" ht="27.95" customHeight="1"/>
    <row r="84" s="446" customFormat="1" ht="27.95" customHeight="1"/>
    <row r="85" s="446" customFormat="1" ht="27.95" customHeight="1"/>
    <row r="86" s="446" customFormat="1" ht="27.95" customHeight="1"/>
    <row r="87" s="446" customFormat="1" ht="20.25"/>
    <row r="88" s="446" customFormat="1" ht="20.25"/>
    <row r="89" s="446" customFormat="1" ht="20.25"/>
    <row r="90" s="446" customFormat="1" ht="20.25"/>
    <row r="91" s="446" customFormat="1" ht="20.25"/>
    <row r="92" s="446" customFormat="1" ht="20.25"/>
    <row r="93" s="446" customFormat="1" ht="20.25"/>
    <row r="94" s="446" customFormat="1" ht="20.25"/>
    <row r="95" s="446" customFormat="1" ht="20.25"/>
    <row r="96" s="446" customFormat="1" ht="20.25"/>
    <row r="97" s="446" customFormat="1" ht="20.25"/>
    <row r="98" s="446" customFormat="1" ht="20.25"/>
    <row r="99" s="446" customFormat="1" ht="20.25"/>
    <row r="100" s="446" customFormat="1" ht="20.25"/>
    <row r="101" s="446" customFormat="1" ht="20.25"/>
    <row r="102" s="446" customFormat="1" ht="20.25"/>
    <row r="103" s="446" customFormat="1" ht="20.25"/>
    <row r="104" s="446" customFormat="1" ht="20.25"/>
    <row r="105" s="446" customFormat="1" ht="20.25"/>
    <row r="106" s="446" customFormat="1" ht="20.25"/>
    <row r="107" s="446" customFormat="1" ht="20.25"/>
    <row r="108" s="446" customFormat="1" ht="20.25"/>
    <row r="109" s="446" customFormat="1" ht="20.25"/>
    <row r="110" s="446" customFormat="1" ht="20.25"/>
    <row r="111" s="446" customFormat="1" ht="20.25"/>
    <row r="112" s="446" customFormat="1" ht="20.25"/>
    <row r="113" s="446" customFormat="1" ht="20.25"/>
    <row r="114" s="446" customFormat="1" ht="20.25"/>
    <row r="115" s="446" customFormat="1" ht="20.25"/>
    <row r="116" s="446" customFormat="1" ht="20.25"/>
    <row r="117" s="446" customFormat="1" ht="20.25"/>
  </sheetData>
  <mergeCells count="11">
    <mergeCell ref="C57:D57"/>
    <mergeCell ref="C58:D58"/>
    <mergeCell ref="C59:D59"/>
    <mergeCell ref="F55:G55"/>
    <mergeCell ref="A1:N1"/>
    <mergeCell ref="A2:N2"/>
    <mergeCell ref="A3:N3"/>
    <mergeCell ref="A4:N4"/>
    <mergeCell ref="A5:N5"/>
    <mergeCell ref="A17:A18"/>
    <mergeCell ref="A8:N8"/>
  </mergeCells>
  <phoneticPr fontId="0" type="noConversion"/>
  <printOptions horizontalCentered="1" verticalCentered="1"/>
  <pageMargins left="0" right="0" top="0" bottom="0" header="0" footer="0"/>
  <pageSetup paperSize="3" scale="24" orientation="landscape"/>
  <rowBreaks count="1" manualBreakCount="1">
    <brk id="54" max="16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B100"/>
  <sheetViews>
    <sheetView zoomScale="50" zoomScaleNormal="50" zoomScaleSheetLayoutView="50" zoomScalePageLayoutView="5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S22" sqref="S22"/>
    </sheetView>
  </sheetViews>
  <sheetFormatPr defaultColWidth="8.85546875" defaultRowHeight="12.75"/>
  <cols>
    <col min="1" max="1" width="108" customWidth="1"/>
    <col min="2" max="2" width="25.7109375" style="546" customWidth="1"/>
    <col min="3" max="14" width="25.7109375" customWidth="1"/>
    <col min="15" max="15" width="21.85546875" hidden="1" customWidth="1"/>
    <col min="16" max="16" width="16.85546875" customWidth="1"/>
    <col min="17" max="17" width="16.140625" bestFit="1" customWidth="1"/>
  </cols>
  <sheetData>
    <row r="1" spans="1:54" ht="35.25">
      <c r="A1" s="2638" t="s">
        <v>33</v>
      </c>
      <c r="B1" s="2638"/>
      <c r="C1" s="2638"/>
      <c r="D1" s="2638"/>
      <c r="E1" s="2638"/>
      <c r="F1" s="2638"/>
      <c r="G1" s="2638"/>
      <c r="H1" s="2638"/>
      <c r="I1" s="2638"/>
      <c r="J1" s="2638"/>
      <c r="K1" s="2638"/>
      <c r="L1" s="2638"/>
      <c r="M1" s="2638"/>
      <c r="N1" s="2638"/>
      <c r="O1" s="2638"/>
      <c r="P1" s="2638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5"/>
      <c r="BA1" s="5"/>
      <c r="BB1" s="5"/>
    </row>
    <row r="2" spans="1:54" ht="35.25">
      <c r="A2" s="719" t="s">
        <v>458</v>
      </c>
      <c r="B2" s="719"/>
      <c r="C2" s="717"/>
      <c r="D2" s="716"/>
      <c r="E2" s="716"/>
      <c r="F2" s="716"/>
      <c r="G2" s="716"/>
      <c r="H2" s="716"/>
      <c r="I2" s="716"/>
      <c r="J2" s="716"/>
      <c r="K2" s="716"/>
      <c r="L2" s="718"/>
      <c r="M2" s="718"/>
      <c r="N2" s="718"/>
      <c r="O2" s="718"/>
      <c r="P2" s="14"/>
    </row>
    <row r="3" spans="1:54" ht="34.5">
      <c r="A3" s="756" t="s">
        <v>639</v>
      </c>
      <c r="B3" s="756"/>
      <c r="C3" s="717"/>
      <c r="D3" s="1014"/>
      <c r="E3" s="1014"/>
      <c r="F3" s="1014"/>
      <c r="G3" s="1014"/>
      <c r="H3" s="1014"/>
      <c r="I3" s="2"/>
      <c r="J3" s="1014"/>
      <c r="K3" s="1014"/>
      <c r="L3" s="1015"/>
      <c r="M3" s="1015"/>
      <c r="N3" s="1015"/>
      <c r="O3" s="1015"/>
      <c r="P3" s="14"/>
    </row>
    <row r="4" spans="1:54" ht="36" thickBot="1">
      <c r="A4" s="755"/>
      <c r="B4" s="755"/>
      <c r="C4" s="717"/>
      <c r="D4" s="716"/>
      <c r="E4" s="716"/>
      <c r="F4" s="716"/>
      <c r="G4" s="716"/>
      <c r="H4" s="716"/>
      <c r="I4" s="716"/>
      <c r="J4" s="716"/>
      <c r="K4" s="716"/>
      <c r="L4" s="718"/>
      <c r="M4" s="718"/>
      <c r="N4" s="718"/>
      <c r="O4" s="718"/>
      <c r="P4" s="14"/>
    </row>
    <row r="5" spans="1:54" ht="29.25" thickTop="1" thickBot="1">
      <c r="A5" s="727"/>
      <c r="B5" s="803"/>
      <c r="C5" s="720" t="s">
        <v>236</v>
      </c>
      <c r="D5" s="721"/>
      <c r="E5" s="721"/>
      <c r="F5" s="723" t="s">
        <v>465</v>
      </c>
      <c r="G5" s="723"/>
      <c r="H5" s="721"/>
      <c r="I5" s="721"/>
      <c r="J5" s="721"/>
      <c r="K5" s="721"/>
      <c r="L5" s="721"/>
      <c r="M5" s="721"/>
      <c r="N5" s="722"/>
      <c r="O5" s="728" t="s">
        <v>88</v>
      </c>
    </row>
    <row r="6" spans="1:54" ht="60" customHeight="1" thickTop="1" thickBot="1">
      <c r="A6" s="783"/>
      <c r="B6" s="784"/>
      <c r="C6" s="724" t="s">
        <v>51</v>
      </c>
      <c r="D6" s="725" t="s">
        <v>52</v>
      </c>
      <c r="E6" s="725" t="s">
        <v>53</v>
      </c>
      <c r="F6" s="725" t="s">
        <v>54</v>
      </c>
      <c r="G6" s="725" t="s">
        <v>55</v>
      </c>
      <c r="H6" s="725" t="s">
        <v>56</v>
      </c>
      <c r="I6" s="725" t="s">
        <v>57</v>
      </c>
      <c r="J6" s="725" t="s">
        <v>58</v>
      </c>
      <c r="K6" s="725" t="s">
        <v>59</v>
      </c>
      <c r="L6" s="725" t="s">
        <v>60</v>
      </c>
      <c r="M6" s="725" t="s">
        <v>61</v>
      </c>
      <c r="N6" s="726" t="s">
        <v>62</v>
      </c>
      <c r="O6" s="729" t="s">
        <v>100</v>
      </c>
    </row>
    <row r="7" spans="1:54" ht="46.5" thickTop="1" thickBot="1">
      <c r="A7" s="2705" t="s">
        <v>737</v>
      </c>
      <c r="B7" s="2706"/>
      <c r="C7" s="2707"/>
      <c r="D7" s="2708"/>
      <c r="E7" s="2709"/>
      <c r="F7" s="2710"/>
      <c r="G7" s="2708"/>
      <c r="H7" s="2708"/>
      <c r="I7" s="2708"/>
      <c r="J7" s="2708"/>
      <c r="K7" s="2708"/>
      <c r="L7" s="2708"/>
      <c r="M7" s="2711"/>
      <c r="N7" s="2712"/>
      <c r="O7" s="730"/>
    </row>
    <row r="8" spans="1:54" ht="28.5" thickTop="1">
      <c r="A8" s="750" t="s">
        <v>148</v>
      </c>
      <c r="B8" s="777"/>
      <c r="C8" s="877"/>
      <c r="D8" s="794"/>
      <c r="E8" s="794"/>
      <c r="F8" s="794"/>
      <c r="G8" s="794"/>
      <c r="H8" s="794"/>
      <c r="I8" s="794"/>
      <c r="J8" s="794"/>
      <c r="K8" s="833"/>
      <c r="L8" s="760"/>
      <c r="M8" s="760"/>
      <c r="N8" s="758"/>
      <c r="O8" s="751">
        <v>36000</v>
      </c>
    </row>
    <row r="9" spans="1:54" ht="56.1" customHeight="1">
      <c r="A9" s="1807" t="s">
        <v>489</v>
      </c>
      <c r="B9" s="778"/>
      <c r="C9" s="878"/>
      <c r="D9" s="789"/>
      <c r="E9" s="789"/>
      <c r="F9" s="789"/>
      <c r="G9" s="789"/>
      <c r="H9" s="789"/>
      <c r="I9" s="789"/>
      <c r="J9" s="789"/>
      <c r="K9" s="834"/>
      <c r="L9" s="732"/>
      <c r="M9" s="732"/>
      <c r="N9" s="749"/>
      <c r="O9" s="745"/>
    </row>
    <row r="10" spans="1:54" ht="50.1" customHeight="1">
      <c r="A10" s="1807" t="s">
        <v>655</v>
      </c>
      <c r="B10" s="778"/>
      <c r="C10" s="878"/>
      <c r="D10" s="789"/>
      <c r="E10" s="789"/>
      <c r="F10" s="789"/>
      <c r="G10" s="789"/>
      <c r="H10" s="789"/>
      <c r="I10" s="789"/>
      <c r="J10" s="789"/>
      <c r="K10" s="834"/>
      <c r="L10" s="732"/>
      <c r="M10" s="732"/>
      <c r="N10" s="749"/>
      <c r="O10" s="745"/>
    </row>
    <row r="11" spans="1:54" ht="27.75">
      <c r="A11" s="1808" t="s">
        <v>490</v>
      </c>
      <c r="B11" s="779"/>
      <c r="C11" s="878"/>
      <c r="D11" s="789"/>
      <c r="E11" s="789"/>
      <c r="F11" s="789"/>
      <c r="G11" s="789"/>
      <c r="H11" s="789"/>
      <c r="I11" s="789"/>
      <c r="J11" s="789"/>
      <c r="K11" s="834"/>
      <c r="L11" s="732"/>
      <c r="M11" s="732"/>
      <c r="N11" s="749"/>
      <c r="O11" s="745"/>
    </row>
    <row r="12" spans="1:54" ht="27.75">
      <c r="A12" s="1808" t="s">
        <v>491</v>
      </c>
      <c r="B12" s="779"/>
      <c r="C12" s="878"/>
      <c r="D12" s="789"/>
      <c r="E12" s="789"/>
      <c r="F12" s="789"/>
      <c r="G12" s="789"/>
      <c r="H12" s="789"/>
      <c r="I12" s="789"/>
      <c r="J12" s="789"/>
      <c r="K12" s="834"/>
      <c r="L12" s="732"/>
      <c r="M12" s="732"/>
      <c r="N12" s="749"/>
      <c r="O12" s="745"/>
    </row>
    <row r="13" spans="1:54" ht="27.75">
      <c r="A13" s="1808" t="s">
        <v>492</v>
      </c>
      <c r="B13" s="779"/>
      <c r="C13" s="878"/>
      <c r="D13" s="789"/>
      <c r="E13" s="789"/>
      <c r="F13" s="789"/>
      <c r="G13" s="789"/>
      <c r="H13" s="789"/>
      <c r="I13" s="789"/>
      <c r="J13" s="789"/>
      <c r="K13" s="834"/>
      <c r="L13" s="732"/>
      <c r="M13" s="732"/>
      <c r="N13" s="749"/>
      <c r="O13" s="745"/>
    </row>
    <row r="14" spans="1:54" s="715" customFormat="1" ht="28.5" thickBot="1">
      <c r="A14" s="1808" t="s">
        <v>493</v>
      </c>
      <c r="B14" s="779"/>
      <c r="C14" s="804"/>
      <c r="D14" s="836"/>
      <c r="E14" s="836"/>
      <c r="F14" s="836"/>
      <c r="G14" s="836"/>
      <c r="H14" s="836"/>
      <c r="I14" s="836"/>
      <c r="J14" s="836"/>
      <c r="K14" s="835"/>
      <c r="L14" s="766"/>
      <c r="M14" s="766"/>
      <c r="N14" s="759"/>
      <c r="O14" s="745"/>
    </row>
    <row r="15" spans="1:54" s="546" customFormat="1" ht="28.5" thickTop="1">
      <c r="A15" s="1088" t="s">
        <v>408</v>
      </c>
      <c r="B15" s="838"/>
      <c r="C15" s="837"/>
      <c r="D15" s="774"/>
      <c r="E15" s="774"/>
      <c r="F15" s="774"/>
      <c r="G15" s="774"/>
      <c r="H15" s="774"/>
      <c r="I15" s="774"/>
      <c r="J15" s="795"/>
      <c r="K15" s="795"/>
      <c r="L15" s="795"/>
      <c r="M15" s="760"/>
      <c r="N15" s="758"/>
      <c r="O15" s="751"/>
    </row>
    <row r="16" spans="1:54" s="546" customFormat="1" ht="54.75">
      <c r="A16" s="754" t="s">
        <v>583</v>
      </c>
      <c r="B16" s="839">
        <v>347222</v>
      </c>
      <c r="C16" s="775"/>
      <c r="D16" s="775"/>
      <c r="E16" s="775"/>
      <c r="F16" s="775"/>
      <c r="G16" s="775"/>
      <c r="H16" s="775"/>
      <c r="I16" s="775"/>
      <c r="J16" s="796"/>
      <c r="K16" s="796"/>
      <c r="L16" s="796"/>
      <c r="M16" s="732"/>
      <c r="N16" s="749"/>
      <c r="O16" s="745"/>
    </row>
    <row r="17" spans="1:15" s="546" customFormat="1" ht="27.75">
      <c r="A17" s="1090" t="s">
        <v>409</v>
      </c>
      <c r="B17" s="839">
        <v>231481</v>
      </c>
      <c r="C17" s="775"/>
      <c r="D17" s="775"/>
      <c r="E17" s="775"/>
      <c r="F17" s="775"/>
      <c r="G17" s="775"/>
      <c r="H17" s="775"/>
      <c r="I17" s="775"/>
      <c r="J17" s="796"/>
      <c r="K17" s="796"/>
      <c r="L17" s="796"/>
      <c r="M17" s="732"/>
      <c r="N17" s="749"/>
      <c r="O17" s="745"/>
    </row>
    <row r="18" spans="1:15" s="546" customFormat="1" ht="27.75">
      <c r="A18" s="1090" t="s">
        <v>410</v>
      </c>
      <c r="B18" s="839">
        <v>462963</v>
      </c>
      <c r="C18" s="775"/>
      <c r="D18" s="775"/>
      <c r="E18" s="775"/>
      <c r="F18" s="775"/>
      <c r="G18" s="775"/>
      <c r="H18" s="775"/>
      <c r="I18" s="775"/>
      <c r="J18" s="796"/>
      <c r="K18" s="796"/>
      <c r="L18" s="796"/>
      <c r="M18" s="732"/>
      <c r="N18" s="749"/>
      <c r="O18" s="745"/>
    </row>
    <row r="19" spans="1:15" s="546" customFormat="1" ht="27.75">
      <c r="A19" s="1090" t="s">
        <v>411</v>
      </c>
      <c r="B19" s="839">
        <v>292398</v>
      </c>
      <c r="C19" s="775"/>
      <c r="D19" s="775"/>
      <c r="E19" s="775"/>
      <c r="F19" s="775"/>
      <c r="G19" s="775"/>
      <c r="H19" s="775"/>
      <c r="I19" s="775"/>
      <c r="J19" s="796"/>
      <c r="K19" s="796"/>
      <c r="L19" s="796"/>
      <c r="M19" s="732"/>
      <c r="N19" s="749"/>
      <c r="O19" s="745"/>
    </row>
    <row r="20" spans="1:15" s="546" customFormat="1" ht="27.75">
      <c r="A20" s="1090" t="s">
        <v>412</v>
      </c>
      <c r="B20" s="839">
        <v>200000</v>
      </c>
      <c r="C20" s="775"/>
      <c r="D20" s="775"/>
      <c r="E20" s="775"/>
      <c r="F20" s="775"/>
      <c r="G20" s="775"/>
      <c r="H20" s="775"/>
      <c r="I20" s="775"/>
      <c r="J20" s="796"/>
      <c r="K20" s="796"/>
      <c r="L20" s="796"/>
      <c r="M20" s="732"/>
      <c r="N20" s="749"/>
      <c r="O20" s="745"/>
    </row>
    <row r="21" spans="1:15" s="546" customFormat="1" ht="28.5" thickBot="1">
      <c r="A21" s="1091" t="s">
        <v>414</v>
      </c>
      <c r="B21" s="840">
        <v>60000</v>
      </c>
      <c r="C21" s="775"/>
      <c r="D21" s="776"/>
      <c r="E21" s="776"/>
      <c r="F21" s="776"/>
      <c r="G21" s="776"/>
      <c r="H21" s="776"/>
      <c r="I21" s="776"/>
      <c r="J21" s="797"/>
      <c r="K21" s="797"/>
      <c r="L21" s="797"/>
      <c r="M21" s="766"/>
      <c r="N21" s="759"/>
      <c r="O21" s="752"/>
    </row>
    <row r="22" spans="1:15" s="546" customFormat="1" ht="28.5" thickTop="1">
      <c r="A22" s="1166" t="s">
        <v>413</v>
      </c>
      <c r="B22" s="838"/>
      <c r="C22" s="788"/>
      <c r="D22" s="879"/>
      <c r="E22" s="758"/>
      <c r="F22" s="758"/>
      <c r="G22" s="758"/>
      <c r="H22" s="758"/>
      <c r="I22" s="758"/>
      <c r="J22" s="879"/>
      <c r="K22" s="758"/>
      <c r="L22" s="758"/>
      <c r="M22" s="758"/>
      <c r="N22" s="758"/>
      <c r="O22" s="751"/>
    </row>
    <row r="23" spans="1:15" s="546" customFormat="1" ht="55.5">
      <c r="A23" s="2104" t="s">
        <v>699</v>
      </c>
      <c r="B23" s="839">
        <v>500000</v>
      </c>
      <c r="C23" s="790"/>
      <c r="D23" s="792"/>
      <c r="E23" s="749"/>
      <c r="F23" s="749"/>
      <c r="G23" s="749"/>
      <c r="H23" s="749"/>
      <c r="I23" s="749"/>
      <c r="J23" s="792"/>
      <c r="K23" s="1084"/>
      <c r="L23" s="1084"/>
      <c r="M23" s="1084"/>
      <c r="N23" s="749"/>
      <c r="O23" s="745"/>
    </row>
    <row r="24" spans="1:15" s="715" customFormat="1" ht="55.5">
      <c r="A24" s="1167" t="s">
        <v>511</v>
      </c>
      <c r="B24" s="839">
        <v>60000</v>
      </c>
      <c r="C24" s="790"/>
      <c r="D24" s="792"/>
      <c r="E24" s="749"/>
      <c r="F24" s="749"/>
      <c r="G24" s="749"/>
      <c r="H24" s="749"/>
      <c r="I24" s="749"/>
      <c r="J24" s="792"/>
      <c r="K24" s="1084"/>
      <c r="L24" s="1084"/>
      <c r="M24" s="1084"/>
      <c r="N24" s="749"/>
      <c r="O24" s="745"/>
    </row>
    <row r="25" spans="1:15" s="546" customFormat="1" ht="27.75">
      <c r="A25" s="1167" t="s">
        <v>510</v>
      </c>
      <c r="B25" s="839"/>
      <c r="C25" s="790"/>
      <c r="D25" s="792"/>
      <c r="E25" s="749"/>
      <c r="F25" s="749"/>
      <c r="G25" s="749"/>
      <c r="H25" s="749"/>
      <c r="I25" s="749"/>
      <c r="J25" s="792"/>
      <c r="K25" s="1084"/>
      <c r="L25" s="1084"/>
      <c r="M25" s="1084"/>
      <c r="N25" s="749"/>
      <c r="O25" s="745"/>
    </row>
    <row r="26" spans="1:15" s="546" customFormat="1" ht="27.75">
      <c r="A26" s="1167" t="s">
        <v>509</v>
      </c>
      <c r="B26" s="839"/>
      <c r="C26" s="790"/>
      <c r="D26" s="792"/>
      <c r="E26" s="749"/>
      <c r="F26" s="749"/>
      <c r="G26" s="749"/>
      <c r="H26" s="749"/>
      <c r="I26" s="749"/>
      <c r="J26" s="792"/>
      <c r="K26" s="1084"/>
      <c r="L26" s="1084"/>
      <c r="M26" s="1084"/>
      <c r="N26" s="749"/>
      <c r="O26" s="745"/>
    </row>
    <row r="27" spans="1:15" s="546" customFormat="1" ht="28.5" thickBot="1">
      <c r="A27" s="2103" t="s">
        <v>20</v>
      </c>
      <c r="B27" s="840"/>
      <c r="C27" s="1648"/>
      <c r="D27" s="793"/>
      <c r="E27" s="759"/>
      <c r="F27" s="759"/>
      <c r="G27" s="759"/>
      <c r="H27" s="759"/>
      <c r="I27" s="759"/>
      <c r="J27" s="793"/>
      <c r="K27" s="759"/>
      <c r="L27" s="759"/>
      <c r="M27" s="759"/>
      <c r="N27" s="759"/>
      <c r="O27" s="752"/>
    </row>
    <row r="28" spans="1:15" s="546" customFormat="1" ht="28.5" thickTop="1">
      <c r="A28" s="753" t="s">
        <v>105</v>
      </c>
      <c r="B28" s="1085"/>
      <c r="C28" s="792"/>
      <c r="D28" s="798"/>
      <c r="E28" s="798"/>
      <c r="F28" s="798"/>
      <c r="G28" s="799"/>
      <c r="H28" s="799"/>
      <c r="I28" s="790"/>
      <c r="J28" s="790"/>
      <c r="K28" s="798"/>
      <c r="L28" s="798"/>
      <c r="M28" s="798"/>
      <c r="N28" s="799"/>
      <c r="O28" s="745">
        <v>15000</v>
      </c>
    </row>
    <row r="29" spans="1:15" s="546" customFormat="1" ht="83.25">
      <c r="A29" s="787" t="s">
        <v>430</v>
      </c>
      <c r="B29" s="1064"/>
      <c r="C29" s="878"/>
      <c r="D29" s="798"/>
      <c r="E29" s="798"/>
      <c r="F29" s="798"/>
      <c r="G29" s="799"/>
      <c r="H29" s="799"/>
      <c r="I29" s="799"/>
      <c r="J29" s="799"/>
      <c r="K29" s="799"/>
      <c r="L29" s="799"/>
      <c r="M29" s="799"/>
      <c r="N29" s="799"/>
      <c r="O29" s="745"/>
    </row>
    <row r="30" spans="1:15" s="546" customFormat="1" ht="27.75">
      <c r="A30" s="780" t="s">
        <v>431</v>
      </c>
      <c r="B30" s="1086"/>
      <c r="C30" s="878"/>
      <c r="D30" s="798"/>
      <c r="E30" s="798"/>
      <c r="F30" s="798"/>
      <c r="G30" s="799"/>
      <c r="H30" s="799"/>
      <c r="I30" s="789"/>
      <c r="J30" s="789"/>
      <c r="K30" s="798"/>
      <c r="L30" s="798"/>
      <c r="M30" s="798"/>
      <c r="N30" s="799"/>
      <c r="O30" s="745"/>
    </row>
    <row r="31" spans="1:15" ht="28.5" thickBot="1">
      <c r="A31" s="780"/>
      <c r="B31" s="1086"/>
      <c r="C31" s="804"/>
      <c r="D31" s="798"/>
      <c r="E31" s="798"/>
      <c r="F31" s="798"/>
      <c r="G31" s="800"/>
      <c r="H31" s="800"/>
      <c r="I31" s="789"/>
      <c r="J31" s="789"/>
      <c r="K31" s="798"/>
      <c r="L31" s="798"/>
      <c r="M31" s="798"/>
      <c r="N31" s="799"/>
      <c r="O31" s="745"/>
    </row>
    <row r="32" spans="1:15" s="1477" customFormat="1" ht="27.75">
      <c r="A32" s="1168" t="s">
        <v>659</v>
      </c>
      <c r="B32" s="890"/>
      <c r="C32" s="884"/>
      <c r="D32" s="2037"/>
      <c r="E32" s="322"/>
      <c r="F32" s="2037"/>
      <c r="G32" s="2038"/>
      <c r="H32" s="2105"/>
      <c r="I32" s="3047"/>
      <c r="J32" s="3048"/>
      <c r="K32" s="3049"/>
      <c r="L32" s="2108"/>
      <c r="M32" s="2037"/>
      <c r="N32" s="364"/>
      <c r="O32" s="825"/>
    </row>
    <row r="33" spans="1:15" s="1477" customFormat="1" ht="27.75">
      <c r="A33" s="1169" t="s">
        <v>260</v>
      </c>
      <c r="B33" s="891"/>
      <c r="C33" s="885"/>
      <c r="D33" s="2039"/>
      <c r="E33" s="762"/>
      <c r="F33" s="2039"/>
      <c r="G33" s="2040"/>
      <c r="H33" s="2106"/>
      <c r="I33" s="3050"/>
      <c r="J33" s="3051"/>
      <c r="K33" s="810"/>
      <c r="L33" s="2109"/>
      <c r="M33" s="2039"/>
      <c r="N33" s="763"/>
      <c r="O33" s="811">
        <v>7354</v>
      </c>
    </row>
    <row r="34" spans="1:15" s="1477" customFormat="1" ht="27.75">
      <c r="A34" s="1171"/>
      <c r="B34" s="806"/>
      <c r="C34" s="885"/>
      <c r="D34" s="2039"/>
      <c r="E34" s="762"/>
      <c r="F34" s="2039"/>
      <c r="G34" s="2040"/>
      <c r="H34" s="2106"/>
      <c r="I34" s="3050"/>
      <c r="J34" s="3051"/>
      <c r="K34" s="810"/>
      <c r="L34" s="2109"/>
      <c r="M34" s="2039"/>
      <c r="N34" s="763"/>
      <c r="O34" s="811"/>
    </row>
    <row r="35" spans="1:15" s="1477" customFormat="1" ht="28.5" thickBot="1">
      <c r="A35" s="1172"/>
      <c r="B35" s="893"/>
      <c r="C35" s="886"/>
      <c r="D35" s="829"/>
      <c r="E35" s="829"/>
      <c r="F35" s="829"/>
      <c r="G35" s="2041"/>
      <c r="H35" s="2107"/>
      <c r="I35" s="3052"/>
      <c r="J35" s="3053"/>
      <c r="K35" s="3054"/>
      <c r="L35" s="2110"/>
      <c r="M35" s="829"/>
      <c r="N35" s="365"/>
      <c r="O35" s="832"/>
    </row>
    <row r="36" spans="1:15" ht="45.75" thickBot="1">
      <c r="A36" s="3055" t="s">
        <v>739</v>
      </c>
      <c r="B36" s="3056"/>
      <c r="C36" s="3057"/>
      <c r="D36" s="3058"/>
      <c r="E36" s="3058"/>
      <c r="F36" s="3058"/>
      <c r="G36" s="3058"/>
      <c r="H36" s="3058"/>
      <c r="I36" s="3058"/>
      <c r="J36" s="3058"/>
      <c r="K36" s="3058"/>
      <c r="L36" s="3058"/>
      <c r="M36" s="3058"/>
      <c r="N36" s="3059"/>
      <c r="O36" s="746"/>
    </row>
    <row r="37" spans="1:15" ht="28.5" thickTop="1">
      <c r="A37" s="1148" t="s">
        <v>432</v>
      </c>
      <c r="B37" s="1082"/>
      <c r="C37" s="883"/>
      <c r="D37" s="741"/>
      <c r="E37" s="741"/>
      <c r="F37" s="741"/>
      <c r="G37" s="741"/>
      <c r="H37" s="773"/>
      <c r="I37" s="739"/>
      <c r="J37" s="788"/>
      <c r="K37" s="740"/>
      <c r="L37" s="741"/>
      <c r="M37" s="741"/>
      <c r="N37" s="748"/>
      <c r="O37" s="744">
        <v>395</v>
      </c>
    </row>
    <row r="38" spans="1:15" ht="27.75">
      <c r="A38" s="1090" t="s">
        <v>71</v>
      </c>
      <c r="B38" s="1083"/>
      <c r="C38" s="881"/>
      <c r="D38" s="732"/>
      <c r="E38" s="732"/>
      <c r="F38" s="732"/>
      <c r="G38" s="732"/>
      <c r="H38" s="732"/>
      <c r="I38" s="733"/>
      <c r="J38" s="789"/>
      <c r="K38" s="734"/>
      <c r="L38" s="732"/>
      <c r="M38" s="732"/>
      <c r="N38" s="749"/>
      <c r="O38" s="745"/>
    </row>
    <row r="39" spans="1:15" ht="27.75">
      <c r="A39" s="1090" t="s">
        <v>433</v>
      </c>
      <c r="B39" s="1083"/>
      <c r="C39" s="785"/>
      <c r="D39" s="735"/>
      <c r="E39" s="735"/>
      <c r="F39" s="735"/>
      <c r="G39" s="736"/>
      <c r="H39" s="732"/>
      <c r="I39" s="737"/>
      <c r="J39" s="789"/>
      <c r="K39" s="738"/>
      <c r="L39" s="735"/>
      <c r="M39" s="735"/>
      <c r="N39" s="743"/>
      <c r="O39" s="747"/>
    </row>
    <row r="40" spans="1:15" ht="28.5" thickBot="1">
      <c r="A40" s="781"/>
      <c r="B40" s="1089"/>
      <c r="C40" s="785"/>
      <c r="D40" s="735"/>
      <c r="E40" s="735"/>
      <c r="F40" s="735"/>
      <c r="G40" s="736"/>
      <c r="H40" s="732"/>
      <c r="I40" s="737"/>
      <c r="J40" s="789"/>
      <c r="K40" s="738" t="s">
        <v>22</v>
      </c>
      <c r="L40" s="735"/>
      <c r="M40" s="735"/>
      <c r="N40" s="743"/>
      <c r="O40" s="747"/>
    </row>
    <row r="41" spans="1:15" ht="28.5" thickBot="1">
      <c r="A41" s="2132" t="s">
        <v>174</v>
      </c>
      <c r="B41" s="1082"/>
      <c r="C41" s="3060"/>
      <c r="D41" s="2113"/>
      <c r="E41" s="2133"/>
      <c r="F41" s="3063" t="s">
        <v>20</v>
      </c>
      <c r="G41" s="3064"/>
      <c r="H41" s="3065"/>
      <c r="I41" s="2134"/>
      <c r="J41" s="3072"/>
      <c r="K41" s="2113"/>
      <c r="L41" s="2113"/>
      <c r="M41" s="2113"/>
      <c r="N41" s="2135"/>
      <c r="O41" s="2136"/>
    </row>
    <row r="42" spans="1:15" ht="27.75">
      <c r="A42" s="2137" t="s">
        <v>69</v>
      </c>
      <c r="B42" s="1083"/>
      <c r="C42" s="3061"/>
      <c r="D42" s="735"/>
      <c r="E42" s="2111"/>
      <c r="F42" s="3066"/>
      <c r="G42" s="3067"/>
      <c r="H42" s="798"/>
      <c r="I42" s="737"/>
      <c r="J42" s="3073"/>
      <c r="K42" s="735"/>
      <c r="L42" s="735"/>
      <c r="M42" s="735"/>
      <c r="N42" s="757"/>
      <c r="O42" s="770"/>
    </row>
    <row r="43" spans="1:15" s="1012" customFormat="1" ht="27.75">
      <c r="A43" s="2137"/>
      <c r="B43" s="1083"/>
      <c r="C43" s="3061"/>
      <c r="D43" s="735"/>
      <c r="E43" s="2111"/>
      <c r="F43" s="3066"/>
      <c r="G43" s="3067"/>
      <c r="H43" s="3068"/>
      <c r="I43" s="737"/>
      <c r="J43" s="3073"/>
      <c r="K43" s="735"/>
      <c r="L43" s="735"/>
      <c r="M43" s="735"/>
      <c r="N43" s="757"/>
      <c r="O43" s="770"/>
    </row>
    <row r="44" spans="1:15" ht="54" customHeight="1" thickBot="1">
      <c r="A44" s="2138" t="s">
        <v>305</v>
      </c>
      <c r="B44" s="888"/>
      <c r="C44" s="3062"/>
      <c r="D44" s="767"/>
      <c r="E44" s="2112"/>
      <c r="F44" s="3069"/>
      <c r="G44" s="3070"/>
      <c r="H44" s="3071"/>
      <c r="I44" s="768"/>
      <c r="J44" s="3074"/>
      <c r="K44" s="767"/>
      <c r="L44" s="767"/>
      <c r="M44" s="767"/>
      <c r="N44" s="769"/>
      <c r="O44" s="771"/>
    </row>
    <row r="45" spans="1:15" ht="78" thickBot="1">
      <c r="A45" s="2139" t="s">
        <v>343</v>
      </c>
      <c r="B45" s="889"/>
      <c r="C45" s="2114"/>
      <c r="D45" s="2115"/>
      <c r="E45" s="2116"/>
      <c r="F45" s="2117"/>
      <c r="G45" s="3075"/>
      <c r="H45" s="2118"/>
      <c r="I45" s="2119"/>
      <c r="J45" s="3075"/>
      <c r="K45" s="2118"/>
      <c r="L45" s="2119"/>
      <c r="M45" s="3076"/>
      <c r="N45" s="2119"/>
      <c r="O45" s="772"/>
    </row>
    <row r="46" spans="1:15" ht="55.5" thickBot="1">
      <c r="A46" s="2140" t="s">
        <v>298</v>
      </c>
      <c r="B46" s="1140"/>
      <c r="C46" s="3077" t="s">
        <v>297</v>
      </c>
      <c r="D46" s="3078"/>
      <c r="E46" s="3077"/>
      <c r="F46" s="3077"/>
      <c r="G46" s="3077"/>
      <c r="H46" s="3077"/>
      <c r="I46" s="3077"/>
      <c r="J46" s="3077"/>
      <c r="K46" s="3077"/>
      <c r="L46" s="3077"/>
      <c r="M46" s="3077"/>
      <c r="N46" s="3079"/>
      <c r="O46" s="770"/>
    </row>
    <row r="47" spans="1:15" ht="28.5" thickBot="1">
      <c r="A47" s="2141"/>
      <c r="B47" s="2142"/>
      <c r="C47" s="2122"/>
      <c r="D47" s="2123"/>
      <c r="E47" s="2124"/>
      <c r="F47" s="2126"/>
      <c r="G47" s="2127"/>
      <c r="H47" s="2128"/>
      <c r="I47" s="2124"/>
      <c r="J47" s="2129"/>
      <c r="K47" s="2130"/>
      <c r="L47" s="2123"/>
      <c r="M47" s="2124"/>
      <c r="N47" s="2125"/>
      <c r="O47" s="2143"/>
    </row>
    <row r="48" spans="1:15" s="1012" customFormat="1" ht="27.75">
      <c r="A48" s="2131" t="s">
        <v>606</v>
      </c>
      <c r="B48" s="2120"/>
      <c r="C48" s="2120"/>
      <c r="D48" s="2034"/>
      <c r="E48" s="2121"/>
      <c r="F48" s="1414"/>
      <c r="G48" s="2121"/>
      <c r="H48" s="1414"/>
      <c r="I48" s="1414"/>
      <c r="J48" s="1413"/>
      <c r="K48" s="2121"/>
      <c r="L48" s="1413"/>
      <c r="M48" s="1415"/>
      <c r="N48" s="1416"/>
      <c r="O48" s="1416">
        <v>2880</v>
      </c>
    </row>
    <row r="49" spans="1:15" s="1012" customFormat="1" ht="55.5">
      <c r="A49" s="1421" t="s">
        <v>607</v>
      </c>
      <c r="B49" s="1433"/>
      <c r="C49" s="1420"/>
      <c r="D49" s="2034"/>
      <c r="E49" s="1436"/>
      <c r="F49" s="1414"/>
      <c r="G49" s="1436"/>
      <c r="H49" s="1414"/>
      <c r="I49" s="1414"/>
      <c r="J49" s="1413"/>
      <c r="K49" s="1436"/>
      <c r="L49" s="1413"/>
      <c r="M49" s="1415"/>
      <c r="N49" s="1416"/>
      <c r="O49" s="1416"/>
    </row>
    <row r="50" spans="1:15" s="1012" customFormat="1" ht="26.25">
      <c r="A50" s="1428"/>
      <c r="B50" s="1434"/>
      <c r="C50" s="1429"/>
      <c r="D50" s="2035"/>
      <c r="E50" s="1437"/>
      <c r="F50" s="1439"/>
      <c r="G50" s="1437"/>
      <c r="H50" s="1439"/>
      <c r="I50" s="1439"/>
      <c r="J50" s="1430"/>
      <c r="K50" s="1437"/>
      <c r="L50" s="1430"/>
      <c r="M50" s="1431"/>
      <c r="N50" s="1432"/>
      <c r="O50" s="1432"/>
    </row>
    <row r="51" spans="1:15" s="1012" customFormat="1" ht="27.75">
      <c r="A51" s="1422"/>
      <c r="B51" s="1435"/>
      <c r="C51" s="1423"/>
      <c r="D51" s="2034"/>
      <c r="E51" s="1436"/>
      <c r="F51" s="1414"/>
      <c r="G51" s="1436"/>
      <c r="H51" s="1414"/>
      <c r="I51" s="1414"/>
      <c r="J51" s="1413"/>
      <c r="K51" s="1436"/>
      <c r="L51" s="1413"/>
      <c r="M51" s="1415"/>
      <c r="N51" s="1416"/>
      <c r="O51" s="1416"/>
    </row>
    <row r="52" spans="1:15" s="1012" customFormat="1" ht="27.75">
      <c r="A52" s="1422"/>
      <c r="B52" s="1435"/>
      <c r="C52" s="1423"/>
      <c r="D52" s="2034"/>
      <c r="E52" s="1436"/>
      <c r="F52" s="1414"/>
      <c r="G52" s="1436"/>
      <c r="H52" s="1414"/>
      <c r="I52" s="1414"/>
      <c r="J52" s="1413"/>
      <c r="K52" s="1436"/>
      <c r="L52" s="1413"/>
      <c r="M52" s="1415"/>
      <c r="N52" s="1416"/>
      <c r="O52" s="1416"/>
    </row>
    <row r="53" spans="1:15" s="1012" customFormat="1" ht="28.5" thickBot="1">
      <c r="A53" s="1425"/>
      <c r="B53" s="1427"/>
      <c r="C53" s="1424"/>
      <c r="D53" s="2036"/>
      <c r="E53" s="1438"/>
      <c r="F53" s="1426"/>
      <c r="G53" s="1438"/>
      <c r="H53" s="1426"/>
      <c r="I53" s="1426"/>
      <c r="J53" s="1417"/>
      <c r="K53" s="1438"/>
      <c r="L53" s="1417"/>
      <c r="M53" s="1418"/>
      <c r="N53" s="1419"/>
      <c r="O53" s="1419"/>
    </row>
    <row r="54" spans="1:15" ht="27.75" customHeight="1" thickTop="1">
      <c r="A54" s="1168" t="s">
        <v>104</v>
      </c>
      <c r="B54" s="890"/>
      <c r="C54" s="884"/>
      <c r="D54" s="762"/>
      <c r="E54" s="322"/>
      <c r="F54" s="322"/>
      <c r="G54" s="362"/>
      <c r="H54" s="822"/>
      <c r="I54" s="823"/>
      <c r="J54" s="822"/>
      <c r="K54" s="824"/>
      <c r="L54" s="322"/>
      <c r="M54" s="322"/>
      <c r="N54" s="364"/>
      <c r="O54" s="825"/>
    </row>
    <row r="55" spans="1:15" ht="27.75">
      <c r="A55" s="1169" t="s">
        <v>488</v>
      </c>
      <c r="B55" s="891"/>
      <c r="C55" s="885"/>
      <c r="D55" s="762"/>
      <c r="E55" s="762"/>
      <c r="F55" s="762"/>
      <c r="G55" s="321"/>
      <c r="H55" s="826"/>
      <c r="I55" s="827"/>
      <c r="J55" s="826"/>
      <c r="K55" s="828"/>
      <c r="L55" s="762"/>
      <c r="M55" s="762"/>
      <c r="N55" s="763"/>
      <c r="O55" s="811">
        <v>7354</v>
      </c>
    </row>
    <row r="56" spans="1:15" ht="54.75">
      <c r="A56" s="1170" t="s">
        <v>106</v>
      </c>
      <c r="B56" s="892"/>
      <c r="C56" s="885"/>
      <c r="D56" s="762"/>
      <c r="E56" s="762"/>
      <c r="F56" s="762"/>
      <c r="G56" s="321"/>
      <c r="H56" s="826"/>
      <c r="I56" s="827"/>
      <c r="J56" s="826"/>
      <c r="K56" s="828"/>
      <c r="L56" s="762"/>
      <c r="M56" s="762"/>
      <c r="N56" s="763"/>
      <c r="O56" s="811"/>
    </row>
    <row r="57" spans="1:15" ht="27.75">
      <c r="A57" s="1171" t="s">
        <v>107</v>
      </c>
      <c r="B57" s="806"/>
      <c r="C57" s="885"/>
      <c r="D57" s="762"/>
      <c r="E57" s="762"/>
      <c r="F57" s="762"/>
      <c r="G57" s="321"/>
      <c r="H57" s="826"/>
      <c r="I57" s="827"/>
      <c r="J57" s="826"/>
      <c r="K57" s="828"/>
      <c r="L57" s="762"/>
      <c r="M57" s="762"/>
      <c r="N57" s="763"/>
      <c r="O57" s="811"/>
    </row>
    <row r="58" spans="1:15" ht="28.5" thickBot="1">
      <c r="A58" s="1172" t="s">
        <v>108</v>
      </c>
      <c r="B58" s="893"/>
      <c r="C58" s="886"/>
      <c r="D58" s="829"/>
      <c r="E58" s="829"/>
      <c r="F58" s="829"/>
      <c r="G58" s="363"/>
      <c r="H58" s="830"/>
      <c r="I58" s="3080"/>
      <c r="J58" s="830"/>
      <c r="K58" s="831"/>
      <c r="L58" s="829"/>
      <c r="M58" s="829"/>
      <c r="N58" s="365"/>
      <c r="O58" s="832"/>
    </row>
    <row r="59" spans="1:15" s="1477" customFormat="1" ht="27.75">
      <c r="A59" s="1168" t="s">
        <v>616</v>
      </c>
      <c r="B59" s="890"/>
      <c r="C59" s="2151"/>
      <c r="D59" s="2152"/>
      <c r="E59" s="2153"/>
      <c r="F59" s="2152"/>
      <c r="G59" s="2154"/>
      <c r="H59" s="2152"/>
      <c r="I59" s="2153"/>
      <c r="J59" s="2153"/>
      <c r="K59" s="2152"/>
      <c r="L59" s="2153"/>
      <c r="M59" s="2152"/>
      <c r="N59" s="2155"/>
      <c r="O59" s="2162"/>
    </row>
    <row r="60" spans="1:15" s="1477" customFormat="1" ht="54">
      <c r="A60" s="1169" t="s">
        <v>712</v>
      </c>
      <c r="B60" s="891"/>
      <c r="C60" s="2156"/>
      <c r="D60" s="2149"/>
      <c r="E60" s="2148"/>
      <c r="F60" s="2149"/>
      <c r="G60" s="2150"/>
      <c r="H60" s="2149"/>
      <c r="I60" s="2148"/>
      <c r="J60" s="2148"/>
      <c r="K60" s="2149"/>
      <c r="L60" s="2148"/>
      <c r="M60" s="2149"/>
      <c r="N60" s="2157"/>
      <c r="O60" s="2163">
        <v>7354</v>
      </c>
    </row>
    <row r="61" spans="1:15" s="1477" customFormat="1" ht="27.75">
      <c r="A61" s="1171" t="s">
        <v>713</v>
      </c>
      <c r="B61" s="806"/>
      <c r="C61" s="2156"/>
      <c r="D61" s="2149"/>
      <c r="E61" s="2148"/>
      <c r="F61" s="2149"/>
      <c r="G61" s="2150"/>
      <c r="H61" s="2149"/>
      <c r="I61" s="2148"/>
      <c r="J61" s="2148"/>
      <c r="K61" s="2149"/>
      <c r="L61" s="2148"/>
      <c r="M61" s="2149"/>
      <c r="N61" s="2157"/>
      <c r="O61" s="2163"/>
    </row>
    <row r="62" spans="1:15" s="1477" customFormat="1" ht="28.5" thickBot="1">
      <c r="A62" s="1172"/>
      <c r="B62" s="893"/>
      <c r="C62" s="2158"/>
      <c r="D62" s="2159"/>
      <c r="E62" s="2159"/>
      <c r="F62" s="2159"/>
      <c r="G62" s="2160"/>
      <c r="H62" s="2159"/>
      <c r="I62" s="2159"/>
      <c r="J62" s="2159"/>
      <c r="K62" s="2159"/>
      <c r="L62" s="2159"/>
      <c r="M62" s="2159"/>
      <c r="N62" s="2161"/>
      <c r="O62" s="2164"/>
    </row>
    <row r="63" spans="1:15" s="715" customFormat="1" ht="27.75">
      <c r="A63" s="1168" t="s">
        <v>487</v>
      </c>
      <c r="B63" s="890"/>
      <c r="C63" s="3081"/>
      <c r="D63" s="322"/>
      <c r="E63" s="322"/>
      <c r="F63" s="823"/>
      <c r="G63" s="362"/>
      <c r="H63" s="3087"/>
      <c r="I63" s="822"/>
      <c r="J63" s="822"/>
      <c r="K63" s="823"/>
      <c r="L63" s="322"/>
      <c r="M63" s="322"/>
      <c r="N63" s="364"/>
      <c r="O63" s="825"/>
    </row>
    <row r="64" spans="1:15" s="715" customFormat="1" ht="27.75">
      <c r="A64" s="1169" t="s">
        <v>710</v>
      </c>
      <c r="B64" s="891"/>
      <c r="C64" s="3082"/>
      <c r="D64" s="3085"/>
      <c r="E64" s="3085"/>
      <c r="F64" s="827"/>
      <c r="G64" s="3086"/>
      <c r="H64" s="3087"/>
      <c r="I64" s="3087"/>
      <c r="J64" s="3087"/>
      <c r="K64" s="827"/>
      <c r="L64" s="3085"/>
      <c r="M64" s="3085"/>
      <c r="N64" s="3088"/>
      <c r="O64" s="811">
        <v>7354</v>
      </c>
    </row>
    <row r="65" spans="1:15" s="715" customFormat="1" ht="28.5" thickBot="1">
      <c r="A65" s="1171" t="s">
        <v>709</v>
      </c>
      <c r="B65" s="806"/>
      <c r="C65" s="3083"/>
      <c r="D65" s="762"/>
      <c r="E65" s="762"/>
      <c r="F65" s="827"/>
      <c r="G65" s="321"/>
      <c r="H65" s="3089"/>
      <c r="I65" s="826"/>
      <c r="J65" s="826"/>
      <c r="K65" s="827"/>
      <c r="L65" s="762"/>
      <c r="M65" s="762"/>
      <c r="N65" s="763"/>
      <c r="O65" s="811"/>
    </row>
    <row r="66" spans="1:15" s="715" customFormat="1" ht="28.5" thickBot="1">
      <c r="A66" s="1172" t="s">
        <v>708</v>
      </c>
      <c r="B66" s="893"/>
      <c r="C66" s="3084"/>
      <c r="D66" s="829"/>
      <c r="E66" s="829"/>
      <c r="F66" s="3080"/>
      <c r="G66" s="363"/>
      <c r="H66" s="3090"/>
      <c r="I66" s="830"/>
      <c r="J66" s="830"/>
      <c r="K66" s="3080"/>
      <c r="L66" s="829"/>
      <c r="M66" s="829"/>
      <c r="N66" s="365"/>
      <c r="O66" s="832"/>
    </row>
    <row r="67" spans="1:15" ht="45.75" thickBot="1">
      <c r="A67" s="3091" t="s">
        <v>92</v>
      </c>
      <c r="B67" s="3056"/>
      <c r="C67" s="3057"/>
      <c r="D67" s="3058"/>
      <c r="E67" s="3058"/>
      <c r="F67" s="3058"/>
      <c r="G67" s="3058"/>
      <c r="H67" s="3058"/>
      <c r="I67" s="3058"/>
      <c r="J67" s="3058"/>
      <c r="K67" s="3058"/>
      <c r="L67" s="3058"/>
      <c r="M67" s="3058"/>
      <c r="N67" s="3059"/>
      <c r="O67" s="746"/>
    </row>
    <row r="68" spans="1:15" ht="28.5" thickTop="1">
      <c r="A68" s="1088" t="s">
        <v>590</v>
      </c>
      <c r="B68" s="1087"/>
      <c r="C68" s="879"/>
      <c r="D68" s="879"/>
      <c r="E68" s="877"/>
      <c r="F68" s="791"/>
      <c r="G68" s="879"/>
      <c r="H68" s="877"/>
      <c r="I68" s="791"/>
      <c r="J68" s="879"/>
      <c r="K68" s="877"/>
      <c r="L68" s="791"/>
      <c r="M68" s="879"/>
      <c r="N68" s="877"/>
      <c r="O68" s="751"/>
    </row>
    <row r="69" spans="1:15" ht="27.75">
      <c r="A69" s="782" t="s">
        <v>644</v>
      </c>
      <c r="B69" s="894"/>
      <c r="C69" s="801"/>
      <c r="D69" s="801"/>
      <c r="E69" s="792"/>
      <c r="F69" s="800"/>
      <c r="G69" s="801"/>
      <c r="H69" s="792"/>
      <c r="I69" s="800"/>
      <c r="J69" s="801"/>
      <c r="K69" s="792"/>
      <c r="L69" s="800"/>
      <c r="M69" s="801"/>
      <c r="N69" s="792"/>
      <c r="O69" s="745">
        <v>0</v>
      </c>
    </row>
    <row r="70" spans="1:15" ht="28.5" thickBot="1">
      <c r="A70" s="1091" t="s">
        <v>166</v>
      </c>
      <c r="B70" s="1110"/>
      <c r="C70" s="1367"/>
      <c r="D70" s="1367"/>
      <c r="E70" s="793"/>
      <c r="F70" s="1368"/>
      <c r="G70" s="1367"/>
      <c r="H70" s="793"/>
      <c r="I70" s="1368"/>
      <c r="J70" s="1367"/>
      <c r="K70" s="793"/>
      <c r="L70" s="1368"/>
      <c r="M70" s="1367"/>
      <c r="N70" s="793"/>
      <c r="O70" s="752"/>
    </row>
    <row r="71" spans="1:15" ht="28.5" thickTop="1">
      <c r="A71" s="753" t="s">
        <v>591</v>
      </c>
      <c r="B71" s="1085"/>
      <c r="C71" s="881"/>
      <c r="D71" s="731"/>
      <c r="E71" s="731"/>
      <c r="F71" s="800"/>
      <c r="G71" s="800"/>
      <c r="H71" s="800"/>
      <c r="I71" s="800"/>
      <c r="J71" s="1084"/>
      <c r="K71" s="1084"/>
      <c r="L71" s="732"/>
      <c r="M71" s="732"/>
      <c r="N71" s="1084"/>
      <c r="O71" s="745"/>
    </row>
    <row r="72" spans="1:15" ht="27.75">
      <c r="A72" s="1090" t="s">
        <v>233</v>
      </c>
      <c r="B72" s="1083"/>
      <c r="C72" s="881"/>
      <c r="D72" s="731"/>
      <c r="E72" s="731"/>
      <c r="F72" s="792"/>
      <c r="G72" s="792"/>
      <c r="H72" s="792"/>
      <c r="I72" s="792"/>
      <c r="J72" s="749"/>
      <c r="K72" s="749"/>
      <c r="L72" s="732"/>
      <c r="M72" s="732"/>
      <c r="N72" s="749"/>
      <c r="O72" s="745"/>
    </row>
    <row r="73" spans="1:15" ht="27.75">
      <c r="A73" s="1090" t="s">
        <v>234</v>
      </c>
      <c r="B73" s="1083"/>
      <c r="C73" s="881"/>
      <c r="D73" s="731"/>
      <c r="E73" s="731"/>
      <c r="F73" s="792"/>
      <c r="G73" s="792"/>
      <c r="H73" s="792"/>
      <c r="I73" s="792"/>
      <c r="J73" s="749"/>
      <c r="K73" s="749"/>
      <c r="L73" s="732"/>
      <c r="M73" s="732"/>
      <c r="N73" s="749"/>
      <c r="O73" s="745"/>
    </row>
    <row r="74" spans="1:15" ht="27.75">
      <c r="A74" s="1090" t="s">
        <v>235</v>
      </c>
      <c r="B74" s="1083"/>
      <c r="C74" s="881"/>
      <c r="D74" s="731"/>
      <c r="E74" s="731"/>
      <c r="F74" s="792"/>
      <c r="G74" s="792"/>
      <c r="H74" s="792"/>
      <c r="I74" s="792"/>
      <c r="J74" s="749"/>
      <c r="K74" s="749"/>
      <c r="L74" s="732"/>
      <c r="M74" s="732"/>
      <c r="N74" s="749"/>
      <c r="O74" s="745"/>
    </row>
    <row r="75" spans="1:15" ht="28.5" thickBot="1">
      <c r="A75" s="1091" t="s">
        <v>127</v>
      </c>
      <c r="B75" s="1110"/>
      <c r="C75" s="882"/>
      <c r="D75" s="765"/>
      <c r="E75" s="765"/>
      <c r="F75" s="793"/>
      <c r="G75" s="793"/>
      <c r="H75" s="793"/>
      <c r="I75" s="793"/>
      <c r="J75" s="759"/>
      <c r="K75" s="759"/>
      <c r="L75" s="766"/>
      <c r="M75" s="766"/>
      <c r="N75" s="759"/>
      <c r="O75" s="752"/>
    </row>
    <row r="76" spans="1:15" ht="28.5" thickTop="1">
      <c r="A76" s="1148" t="s">
        <v>592</v>
      </c>
      <c r="B76" s="1085"/>
      <c r="C76" s="880"/>
      <c r="D76" s="774"/>
      <c r="E76" s="774"/>
      <c r="F76" s="764"/>
      <c r="G76" s="791"/>
      <c r="H76" s="758"/>
      <c r="I76" s="791"/>
      <c r="J76" s="758"/>
      <c r="K76" s="758"/>
      <c r="L76" s="760"/>
      <c r="M76" s="760"/>
      <c r="N76" s="758"/>
      <c r="O76" s="751"/>
    </row>
    <row r="77" spans="1:15" ht="27.75">
      <c r="A77" s="1090" t="s">
        <v>346</v>
      </c>
      <c r="B77" s="1083"/>
      <c r="C77" s="881"/>
      <c r="D77" s="775"/>
      <c r="E77" s="775"/>
      <c r="F77" s="731"/>
      <c r="G77" s="792"/>
      <c r="H77" s="749"/>
      <c r="I77" s="792"/>
      <c r="J77" s="749"/>
      <c r="K77" s="749"/>
      <c r="L77" s="732"/>
      <c r="M77" s="732"/>
      <c r="N77" s="749"/>
      <c r="O77" s="745"/>
    </row>
    <row r="78" spans="1:15" ht="27.75">
      <c r="A78" s="1090"/>
      <c r="B78" s="1083"/>
      <c r="C78" s="881"/>
      <c r="D78" s="775"/>
      <c r="E78" s="775"/>
      <c r="F78" s="731"/>
      <c r="G78" s="792"/>
      <c r="H78" s="749"/>
      <c r="I78" s="792"/>
      <c r="J78" s="749"/>
      <c r="K78" s="749"/>
      <c r="L78" s="732"/>
      <c r="M78" s="732"/>
      <c r="N78" s="749"/>
      <c r="O78" s="745"/>
    </row>
    <row r="79" spans="1:15" ht="28.5" thickBot="1">
      <c r="A79" s="1091"/>
      <c r="B79" s="1110"/>
      <c r="C79" s="882"/>
      <c r="D79" s="776"/>
      <c r="E79" s="776"/>
      <c r="F79" s="765"/>
      <c r="G79" s="793"/>
      <c r="H79" s="759"/>
      <c r="I79" s="793"/>
      <c r="J79" s="759"/>
      <c r="K79" s="759"/>
      <c r="L79" s="766"/>
      <c r="M79" s="766"/>
      <c r="N79" s="759"/>
      <c r="O79" s="752"/>
    </row>
    <row r="80" spans="1:15" ht="56.25" thickTop="1">
      <c r="A80" s="1088" t="s">
        <v>593</v>
      </c>
      <c r="B80" s="1087"/>
      <c r="C80" s="880"/>
      <c r="D80" s="764"/>
      <c r="E80" s="764"/>
      <c r="F80" s="774"/>
      <c r="G80" s="764"/>
      <c r="H80" s="791"/>
      <c r="I80" s="758"/>
      <c r="J80" s="758"/>
      <c r="K80" s="758"/>
      <c r="L80" s="760"/>
      <c r="M80" s="760"/>
      <c r="N80" s="758"/>
      <c r="O80" s="751"/>
    </row>
    <row r="81" spans="1:16" ht="27.75">
      <c r="A81" s="1090"/>
      <c r="B81" s="1083"/>
      <c r="C81" s="881"/>
      <c r="D81" s="731"/>
      <c r="E81" s="731"/>
      <c r="F81" s="775"/>
      <c r="G81" s="731"/>
      <c r="H81" s="792"/>
      <c r="I81" s="749"/>
      <c r="J81" s="749"/>
      <c r="K81" s="749"/>
      <c r="L81" s="732"/>
      <c r="M81" s="732"/>
      <c r="N81" s="749"/>
      <c r="O81" s="745"/>
    </row>
    <row r="82" spans="1:16" ht="27.75">
      <c r="A82" s="1090" t="s">
        <v>421</v>
      </c>
      <c r="B82" s="1083"/>
      <c r="C82" s="881"/>
      <c r="D82" s="731"/>
      <c r="E82" s="731"/>
      <c r="F82" s="775"/>
      <c r="G82" s="731"/>
      <c r="H82" s="802"/>
      <c r="I82" s="749"/>
      <c r="J82" s="749"/>
      <c r="K82" s="749"/>
      <c r="L82" s="732"/>
      <c r="M82" s="732"/>
      <c r="N82" s="749"/>
      <c r="O82" s="745"/>
    </row>
    <row r="83" spans="1:16" ht="28.5" thickBot="1">
      <c r="A83" s="1091"/>
      <c r="B83" s="1110"/>
      <c r="C83" s="882"/>
      <c r="D83" s="765"/>
      <c r="E83" s="765"/>
      <c r="F83" s="776"/>
      <c r="G83" s="765"/>
      <c r="H83" s="793"/>
      <c r="I83" s="759"/>
      <c r="J83" s="759"/>
      <c r="K83" s="759"/>
      <c r="L83" s="766"/>
      <c r="M83" s="766"/>
      <c r="N83" s="759"/>
      <c r="O83" s="752"/>
    </row>
    <row r="84" spans="1:16" ht="28.5" thickTop="1">
      <c r="A84" s="805" t="s">
        <v>594</v>
      </c>
      <c r="B84" s="819"/>
      <c r="C84" s="885"/>
      <c r="D84" s="808"/>
      <c r="E84" s="808"/>
      <c r="F84" s="808"/>
      <c r="G84" s="820"/>
      <c r="H84" s="821" t="s">
        <v>20</v>
      </c>
      <c r="I84" s="820"/>
      <c r="J84" s="821" t="s">
        <v>20</v>
      </c>
      <c r="K84" s="762"/>
      <c r="L84" s="763"/>
      <c r="M84" s="762"/>
      <c r="N84" s="763"/>
      <c r="O84" s="811"/>
    </row>
    <row r="85" spans="1:16" ht="27.75">
      <c r="A85" s="807"/>
      <c r="B85" s="806"/>
      <c r="C85" s="885"/>
      <c r="D85" s="808"/>
      <c r="E85" s="808"/>
      <c r="F85" s="808"/>
      <c r="G85" s="809"/>
      <c r="H85" s="810" t="s">
        <v>20</v>
      </c>
      <c r="I85" s="809"/>
      <c r="J85" s="810" t="s">
        <v>20</v>
      </c>
      <c r="K85" s="762"/>
      <c r="L85" s="763"/>
      <c r="M85" s="762"/>
      <c r="N85" s="763"/>
      <c r="O85" s="811"/>
    </row>
    <row r="86" spans="1:16" ht="27.75">
      <c r="A86" s="807" t="s">
        <v>418</v>
      </c>
      <c r="B86" s="806"/>
      <c r="C86" s="885"/>
      <c r="D86" s="808"/>
      <c r="E86" s="808"/>
      <c r="F86" s="808"/>
      <c r="G86" s="2643"/>
      <c r="H86" s="2644"/>
      <c r="I86" s="2643"/>
      <c r="J86" s="2645"/>
      <c r="K86" s="762"/>
      <c r="L86" s="763"/>
      <c r="M86" s="762"/>
      <c r="N86" s="763"/>
      <c r="O86" s="811"/>
    </row>
    <row r="87" spans="1:16" ht="28.5" thickBot="1">
      <c r="A87" s="813" t="s">
        <v>419</v>
      </c>
      <c r="B87" s="812"/>
      <c r="C87" s="887"/>
      <c r="D87" s="814"/>
      <c r="E87" s="814"/>
      <c r="F87" s="814"/>
      <c r="G87" s="815"/>
      <c r="H87" s="816"/>
      <c r="I87" s="815"/>
      <c r="J87" s="816"/>
      <c r="K87" s="817"/>
      <c r="L87" s="761"/>
      <c r="M87" s="817"/>
      <c r="N87" s="761"/>
      <c r="O87" s="818"/>
      <c r="P87" s="1013"/>
    </row>
    <row r="88" spans="1:16" ht="13.5" thickTop="1">
      <c r="A88" s="715"/>
      <c r="B88" s="715"/>
      <c r="C88" s="715"/>
      <c r="D88" s="715"/>
      <c r="E88" s="715"/>
      <c r="F88" s="715"/>
      <c r="G88" s="715"/>
      <c r="H88" s="715"/>
      <c r="I88" s="715"/>
      <c r="J88" s="715"/>
      <c r="K88" s="715"/>
      <c r="L88" s="715"/>
      <c r="M88" s="715"/>
      <c r="N88" s="715"/>
      <c r="O88" s="715"/>
    </row>
    <row r="89" spans="1:16" s="477" customFormat="1" ht="24" customHeight="1"/>
    <row r="90" spans="1:16" s="477" customFormat="1" ht="24" customHeight="1"/>
    <row r="91" spans="1:16" s="477" customFormat="1" ht="24" customHeight="1"/>
    <row r="92" spans="1:16" s="477" customFormat="1" ht="24" customHeight="1"/>
    <row r="93" spans="1:16" s="477" customFormat="1" ht="24" customHeight="1"/>
    <row r="94" spans="1:16" s="477" customFormat="1" ht="24" customHeight="1"/>
    <row r="95" spans="1:16" s="477" customFormat="1" ht="24" customHeight="1"/>
    <row r="96" spans="1:16" s="477" customFormat="1" ht="24" customHeight="1"/>
    <row r="97" s="477" customFormat="1" ht="24" customHeight="1"/>
    <row r="98" s="477" customFormat="1" ht="24" customHeight="1"/>
    <row r="99" s="477" customFormat="1" ht="24" customHeight="1"/>
    <row r="100" s="477" customFormat="1" ht="24" customHeight="1"/>
  </sheetData>
  <mergeCells count="5">
    <mergeCell ref="G86:H86"/>
    <mergeCell ref="I86:J86"/>
    <mergeCell ref="F44:G44"/>
    <mergeCell ref="C46:N46"/>
    <mergeCell ref="A1:P1"/>
  </mergeCells>
  <phoneticPr fontId="0" type="noConversion"/>
  <printOptions horizontalCentered="1" verticalCentered="1"/>
  <pageMargins left="0" right="0" top="0" bottom="0" header="0.5" footer="0"/>
  <pageSetup paperSize="3" scale="28" fitToHeight="3" orientation="landscape" r:id="rId1"/>
  <rowBreaks count="1" manualBreakCount="1">
    <brk id="35" max="15" man="1"/>
  </rowBreaks>
  <ignoredErrors>
    <ignoredError sqref="C5 F5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C115"/>
  <sheetViews>
    <sheetView zoomScale="50" zoomScaleNormal="50" zoomScalePageLayoutView="5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BF87" sqref="BF87"/>
    </sheetView>
  </sheetViews>
  <sheetFormatPr defaultColWidth="8.85546875" defaultRowHeight="20.25"/>
  <cols>
    <col min="1" max="1" width="119.42578125" customWidth="1"/>
    <col min="2" max="2" width="18.42578125" style="446" customWidth="1"/>
    <col min="3" max="9" width="5.7109375" customWidth="1"/>
    <col min="10" max="10" width="5.7109375" style="715" customWidth="1"/>
    <col min="11" max="22" width="5.7109375" customWidth="1"/>
    <col min="23" max="23" width="5.7109375" style="715" customWidth="1"/>
    <col min="24" max="24" width="7" customWidth="1"/>
    <col min="25" max="48" width="5.7109375" customWidth="1"/>
    <col min="49" max="49" width="5.7109375" style="715" customWidth="1"/>
    <col min="50" max="55" width="5.7109375" customWidth="1"/>
  </cols>
  <sheetData>
    <row r="1" spans="1:55" ht="35.25">
      <c r="A1" s="1701" t="s">
        <v>33</v>
      </c>
      <c r="B1" s="1702"/>
      <c r="C1" s="1703"/>
      <c r="D1" s="1703"/>
      <c r="E1" s="1703"/>
      <c r="F1" s="1703"/>
      <c r="G1" s="1703"/>
      <c r="H1" s="1703"/>
      <c r="I1" s="1703"/>
      <c r="J1" s="1703"/>
      <c r="K1" s="1703"/>
      <c r="L1" s="1704"/>
      <c r="M1" s="1704"/>
      <c r="N1" s="1704"/>
      <c r="O1" s="1704"/>
      <c r="P1" s="1704"/>
      <c r="Q1" s="1704"/>
      <c r="R1" s="1704"/>
      <c r="S1" s="1704"/>
      <c r="T1" s="1704"/>
      <c r="U1" s="1704"/>
      <c r="V1" s="1704"/>
      <c r="W1" s="1704"/>
      <c r="X1" s="1704"/>
      <c r="Y1" s="1704"/>
      <c r="Z1" s="1704"/>
      <c r="AA1" s="1704"/>
      <c r="AB1" s="1704"/>
      <c r="AC1" s="1704"/>
      <c r="AD1" s="1704"/>
      <c r="AE1" s="1704"/>
      <c r="AF1" s="1704"/>
      <c r="AG1" s="1704"/>
      <c r="AH1" s="1704"/>
      <c r="AI1" s="1704"/>
      <c r="AJ1" s="1704"/>
      <c r="AK1" s="1704"/>
      <c r="AL1" s="1704"/>
      <c r="AM1" s="1704"/>
      <c r="AN1" s="1704"/>
      <c r="AO1" s="1704"/>
      <c r="AP1" s="1704"/>
      <c r="AQ1" s="1704"/>
      <c r="AR1" s="1704"/>
      <c r="AS1" s="1704"/>
      <c r="AT1" s="1704"/>
      <c r="AU1" s="1704"/>
      <c r="AV1" s="1704"/>
      <c r="AW1" s="1704"/>
      <c r="AX1" s="1704"/>
      <c r="AY1" s="1704"/>
      <c r="AZ1" s="1704"/>
      <c r="BA1" s="1704"/>
      <c r="BB1" s="1704"/>
      <c r="BC1" s="1704"/>
    </row>
    <row r="2" spans="1:55" ht="45">
      <c r="A2" s="1709" t="s">
        <v>462</v>
      </c>
      <c r="B2" s="1706"/>
      <c r="C2" s="1707"/>
      <c r="D2" s="1707"/>
      <c r="E2" s="1707"/>
      <c r="F2" s="1707"/>
      <c r="G2" s="1707"/>
      <c r="H2" s="1707"/>
      <c r="I2" s="1707"/>
      <c r="J2" s="1707"/>
      <c r="K2" s="1707"/>
      <c r="L2" s="1708"/>
      <c r="M2" s="1708"/>
      <c r="N2" s="1708"/>
      <c r="O2" s="1708"/>
      <c r="P2" s="1708"/>
      <c r="Q2" s="1708"/>
      <c r="R2" s="1708"/>
      <c r="S2" s="1708"/>
      <c r="T2" s="1708"/>
      <c r="U2" s="1708"/>
      <c r="V2" s="1708"/>
      <c r="W2" s="1708"/>
      <c r="X2" s="1708"/>
      <c r="Y2" s="1708"/>
      <c r="Z2" s="1708"/>
      <c r="AA2" s="1708"/>
      <c r="AB2" s="1708"/>
      <c r="AC2" s="1708"/>
      <c r="AD2" s="1708"/>
      <c r="AE2" s="1708"/>
      <c r="AF2" s="1708"/>
      <c r="AG2" s="1708"/>
      <c r="AH2" s="1708"/>
      <c r="AI2" s="1708"/>
      <c r="AJ2" s="1708"/>
      <c r="AK2" s="1708"/>
      <c r="AL2" s="1708"/>
      <c r="AM2" s="1708"/>
      <c r="AN2" s="1708"/>
      <c r="AO2" s="1708"/>
      <c r="AP2" s="1708"/>
      <c r="AQ2" s="1708"/>
      <c r="AR2" s="1708"/>
      <c r="AS2" s="1708"/>
      <c r="AT2" s="1708"/>
      <c r="AU2" s="1708"/>
      <c r="AV2" s="1708"/>
      <c r="AW2" s="1708"/>
      <c r="AX2" s="1708"/>
      <c r="AY2" s="1708"/>
      <c r="AZ2" s="1708"/>
      <c r="BA2" s="1708"/>
      <c r="BB2" s="1708"/>
      <c r="BC2" s="1708"/>
    </row>
    <row r="3" spans="1:55" ht="35.25">
      <c r="A3" s="2716" t="s">
        <v>80</v>
      </c>
      <c r="B3" s="2713"/>
      <c r="C3" s="2714"/>
      <c r="D3" s="2714"/>
      <c r="E3" s="2714"/>
      <c r="F3" s="2714"/>
      <c r="G3" s="2714"/>
      <c r="H3" s="2714"/>
      <c r="I3" s="2714"/>
      <c r="J3" s="2714"/>
      <c r="K3" s="2714"/>
      <c r="L3" s="2715"/>
      <c r="M3" s="2715"/>
      <c r="N3" s="2715"/>
      <c r="O3" s="2715"/>
      <c r="P3" s="2715"/>
      <c r="Q3" s="2715"/>
      <c r="R3" s="2715"/>
      <c r="S3" s="2715"/>
      <c r="T3" s="2715"/>
      <c r="U3" s="2715"/>
      <c r="V3" s="2715"/>
      <c r="W3" s="2715"/>
      <c r="X3" s="2715"/>
      <c r="Y3" s="2715"/>
      <c r="Z3" s="2715"/>
      <c r="AA3" s="2715"/>
      <c r="AB3" s="2715"/>
      <c r="AC3" s="2715"/>
      <c r="AD3" s="2715"/>
      <c r="AE3" s="2715"/>
      <c r="AF3" s="2715"/>
      <c r="AG3" s="2715"/>
      <c r="AH3" s="2715"/>
      <c r="AI3" s="2715"/>
      <c r="AJ3" s="2715"/>
      <c r="AK3" s="2715"/>
      <c r="AL3" s="2715"/>
      <c r="AM3" s="2715"/>
      <c r="AN3" s="2715"/>
      <c r="AO3" s="2715"/>
      <c r="AP3" s="2715"/>
      <c r="AQ3" s="2715"/>
      <c r="AR3" s="2715"/>
      <c r="AS3" s="2715"/>
      <c r="AT3" s="2715"/>
      <c r="AU3" s="2715"/>
      <c r="AV3" s="2715"/>
      <c r="AW3" s="2715"/>
      <c r="AX3" s="2715"/>
      <c r="AY3" s="2715"/>
      <c r="AZ3" s="2715"/>
      <c r="BA3" s="2715"/>
      <c r="BB3" s="2715"/>
      <c r="BC3" s="2715"/>
    </row>
    <row r="4" spans="1:55" ht="34.5" thickBot="1">
      <c r="A4" s="1710"/>
      <c r="B4" s="1706"/>
      <c r="C4" s="1707"/>
      <c r="D4" s="1707"/>
      <c r="E4" s="1707"/>
      <c r="F4" s="1707"/>
      <c r="G4" s="1707"/>
      <c r="H4" s="1707"/>
      <c r="I4" s="1707"/>
      <c r="J4" s="1707"/>
      <c r="K4" s="1707"/>
      <c r="L4" s="1708"/>
      <c r="M4" s="1708"/>
      <c r="N4" s="1708"/>
      <c r="O4" s="1708"/>
      <c r="P4" s="1708"/>
      <c r="Q4" s="1708"/>
      <c r="R4" s="1708"/>
      <c r="S4" s="1708"/>
      <c r="T4" s="1708"/>
      <c r="U4" s="1708"/>
      <c r="V4" s="1708"/>
      <c r="W4" s="1708"/>
      <c r="X4" s="1708"/>
      <c r="Y4" s="1708"/>
      <c r="Z4" s="1708"/>
      <c r="AA4" s="1708"/>
      <c r="AB4" s="1708"/>
      <c r="AC4" s="1708"/>
      <c r="AD4" s="1708"/>
      <c r="AE4" s="1708"/>
      <c r="AF4" s="1708"/>
      <c r="AG4" s="1708"/>
      <c r="AH4" s="1708"/>
      <c r="AI4" s="1708"/>
      <c r="AJ4" s="1708"/>
      <c r="AK4" s="1708"/>
      <c r="AL4" s="1708"/>
      <c r="AM4" s="1708"/>
      <c r="AN4" s="1708"/>
      <c r="AO4" s="1708"/>
      <c r="AP4" s="1708"/>
      <c r="AQ4" s="1708"/>
      <c r="AR4" s="1708"/>
      <c r="AS4" s="1708"/>
      <c r="AT4" s="1708"/>
      <c r="AU4" s="1708"/>
      <c r="AV4" s="1708"/>
      <c r="AW4" s="1708"/>
      <c r="AX4" s="1708"/>
      <c r="AY4" s="1708"/>
      <c r="AZ4" s="1708"/>
      <c r="BA4" s="1708"/>
      <c r="BB4" s="1708"/>
      <c r="BC4" s="1708"/>
    </row>
    <row r="5" spans="1:55" ht="21.75" thickTop="1" thickBot="1">
      <c r="A5" s="1711"/>
      <c r="B5" s="435"/>
      <c r="C5" s="230">
        <v>2015</v>
      </c>
      <c r="D5" s="230"/>
      <c r="E5" s="230"/>
      <c r="F5" s="230"/>
      <c r="G5" s="230"/>
      <c r="H5" s="230"/>
      <c r="I5" s="230"/>
      <c r="J5" s="230"/>
      <c r="K5" s="230"/>
      <c r="L5" s="232"/>
      <c r="M5" s="232"/>
      <c r="N5" s="232"/>
      <c r="O5" s="232"/>
      <c r="P5" s="356">
        <v>2016</v>
      </c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</row>
    <row r="6" spans="1:55" ht="30.75" thickBot="1">
      <c r="A6" s="1712"/>
      <c r="B6" s="436"/>
      <c r="C6" s="93" t="s">
        <v>51</v>
      </c>
      <c r="D6" s="94"/>
      <c r="E6" s="94"/>
      <c r="F6" s="94"/>
      <c r="G6" s="912"/>
      <c r="H6" s="913" t="s">
        <v>52</v>
      </c>
      <c r="I6" s="913"/>
      <c r="J6" s="913"/>
      <c r="K6" s="913"/>
      <c r="L6" s="912"/>
      <c r="M6" s="913" t="s">
        <v>53</v>
      </c>
      <c r="N6" s="914"/>
      <c r="O6" s="915"/>
      <c r="P6" s="913"/>
      <c r="Q6" s="913" t="s">
        <v>54</v>
      </c>
      <c r="R6" s="913"/>
      <c r="S6" s="913"/>
      <c r="T6" s="93" t="s">
        <v>55</v>
      </c>
      <c r="U6" s="93"/>
      <c r="V6" s="92"/>
      <c r="W6" s="92"/>
      <c r="X6" s="95"/>
      <c r="Y6" s="950" t="s">
        <v>74</v>
      </c>
      <c r="Z6" s="96"/>
      <c r="AA6" s="96"/>
      <c r="AB6" s="224"/>
      <c r="AC6" s="94" t="s">
        <v>57</v>
      </c>
      <c r="AD6" s="92"/>
      <c r="AE6" s="94"/>
      <c r="AF6" s="92"/>
      <c r="AG6" s="93" t="s">
        <v>58</v>
      </c>
      <c r="AH6" s="92"/>
      <c r="AI6" s="92"/>
      <c r="AJ6" s="92"/>
      <c r="AK6" s="95"/>
      <c r="AL6" s="94" t="s">
        <v>59</v>
      </c>
      <c r="AM6" s="92"/>
      <c r="AN6" s="92"/>
      <c r="AO6" s="94"/>
      <c r="AP6" s="92"/>
      <c r="AQ6" s="94" t="s">
        <v>60</v>
      </c>
      <c r="AR6" s="92"/>
      <c r="AS6" s="94"/>
      <c r="AT6" s="92"/>
      <c r="AU6" s="94" t="s">
        <v>61</v>
      </c>
      <c r="AV6" s="92"/>
      <c r="AW6" s="92"/>
      <c r="AX6" s="92"/>
      <c r="AY6" s="94"/>
      <c r="AZ6" s="93" t="s">
        <v>62</v>
      </c>
      <c r="BA6" s="92"/>
      <c r="BB6" s="92"/>
      <c r="BC6" s="92"/>
    </row>
    <row r="7" spans="1:55" ht="24" thickTop="1" thickBot="1">
      <c r="A7" s="1713"/>
      <c r="B7" s="437"/>
      <c r="C7" s="931">
        <v>5</v>
      </c>
      <c r="D7" s="932">
        <v>12</v>
      </c>
      <c r="E7" s="932">
        <f>D7+7</f>
        <v>19</v>
      </c>
      <c r="F7" s="933">
        <f>E7+7</f>
        <v>26</v>
      </c>
      <c r="G7" s="940">
        <v>2</v>
      </c>
      <c r="H7" s="932">
        <v>9</v>
      </c>
      <c r="I7" s="932">
        <v>17</v>
      </c>
      <c r="J7" s="932">
        <v>24</v>
      </c>
      <c r="K7" s="932">
        <v>30</v>
      </c>
      <c r="L7" s="557">
        <v>7</v>
      </c>
      <c r="M7" s="371">
        <v>14</v>
      </c>
      <c r="N7" s="371">
        <v>21</v>
      </c>
      <c r="O7" s="372">
        <v>28</v>
      </c>
      <c r="P7" s="370">
        <v>4</v>
      </c>
      <c r="Q7" s="371">
        <v>11</v>
      </c>
      <c r="R7" s="371">
        <v>18</v>
      </c>
      <c r="S7" s="371">
        <v>25</v>
      </c>
      <c r="T7" s="370">
        <v>1</v>
      </c>
      <c r="U7" s="371">
        <v>8</v>
      </c>
      <c r="V7" s="371">
        <v>15</v>
      </c>
      <c r="W7" s="371">
        <v>22</v>
      </c>
      <c r="X7" s="372">
        <v>29</v>
      </c>
      <c r="Y7" s="370">
        <v>7</v>
      </c>
      <c r="Z7" s="371">
        <v>14</v>
      </c>
      <c r="AA7" s="371">
        <v>21</v>
      </c>
      <c r="AB7" s="371">
        <v>28</v>
      </c>
      <c r="AC7" s="370">
        <v>4</v>
      </c>
      <c r="AD7" s="371">
        <v>11</v>
      </c>
      <c r="AE7" s="371">
        <v>18</v>
      </c>
      <c r="AF7" s="372">
        <v>25</v>
      </c>
      <c r="AG7" s="1113">
        <v>2</v>
      </c>
      <c r="AH7" s="1114">
        <v>9</v>
      </c>
      <c r="AI7" s="1114">
        <v>16</v>
      </c>
      <c r="AJ7" s="1114">
        <v>23</v>
      </c>
      <c r="AK7" s="1115">
        <v>30</v>
      </c>
      <c r="AL7" s="1113">
        <v>1</v>
      </c>
      <c r="AM7" s="1114">
        <v>8</v>
      </c>
      <c r="AN7" s="1114">
        <v>15</v>
      </c>
      <c r="AO7" s="1114">
        <v>22</v>
      </c>
      <c r="AP7" s="1115">
        <v>29</v>
      </c>
      <c r="AQ7" s="1116">
        <v>6</v>
      </c>
      <c r="AR7" s="1114">
        <v>13</v>
      </c>
      <c r="AS7" s="1114">
        <v>20</v>
      </c>
      <c r="AT7" s="1115">
        <v>27</v>
      </c>
      <c r="AU7" s="1116">
        <v>3</v>
      </c>
      <c r="AV7" s="1114">
        <v>10</v>
      </c>
      <c r="AW7" s="1114">
        <v>17</v>
      </c>
      <c r="AX7" s="1114">
        <v>24</v>
      </c>
      <c r="AY7" s="1117">
        <v>31</v>
      </c>
      <c r="AZ7" s="373">
        <v>7</v>
      </c>
      <c r="BA7" s="374">
        <v>14</v>
      </c>
      <c r="BB7" s="374">
        <v>21</v>
      </c>
      <c r="BC7" s="375">
        <v>28</v>
      </c>
    </row>
    <row r="8" spans="1:55" ht="45" customHeight="1" thickBot="1">
      <c r="A8" s="1765" t="s">
        <v>39</v>
      </c>
      <c r="B8" s="1766"/>
      <c r="C8" s="1767"/>
      <c r="D8" s="1767"/>
      <c r="E8" s="1767"/>
      <c r="F8" s="1767"/>
      <c r="G8" s="1767"/>
      <c r="H8" s="1767"/>
      <c r="I8" s="1767"/>
      <c r="J8" s="1767"/>
      <c r="K8" s="1767"/>
      <c r="L8" s="1767"/>
      <c r="M8" s="1767"/>
      <c r="N8" s="1767"/>
      <c r="O8" s="1767"/>
      <c r="P8" s="1767"/>
      <c r="Q8" s="1767"/>
      <c r="R8" s="1767"/>
      <c r="S8" s="1767"/>
      <c r="T8" s="1768"/>
      <c r="U8" s="1767"/>
      <c r="V8" s="1767"/>
      <c r="W8" s="1767"/>
      <c r="X8" s="1769"/>
      <c r="Y8" s="1767"/>
      <c r="Z8" s="1767"/>
      <c r="AA8" s="1767"/>
      <c r="AB8" s="1767"/>
      <c r="AC8" s="1767"/>
      <c r="AD8" s="1767"/>
      <c r="AE8" s="1767"/>
      <c r="AF8" s="1767"/>
      <c r="AG8" s="1767"/>
      <c r="AH8" s="1767"/>
      <c r="AI8" s="1767"/>
      <c r="AJ8" s="1767"/>
      <c r="AK8" s="1767"/>
      <c r="AL8" s="1767"/>
      <c r="AM8" s="1767"/>
      <c r="AN8" s="1767"/>
      <c r="AO8" s="1767"/>
      <c r="AP8" s="1767"/>
      <c r="AQ8" s="1767"/>
      <c r="AR8" s="1767"/>
      <c r="AS8" s="1767"/>
      <c r="AT8" s="1767"/>
      <c r="AU8" s="1767"/>
      <c r="AV8" s="1767"/>
      <c r="AW8" s="1767"/>
      <c r="AX8" s="1767"/>
      <c r="AY8" s="1767"/>
      <c r="AZ8" s="1767"/>
      <c r="BA8" s="1767"/>
      <c r="BB8" s="1767"/>
      <c r="BC8" s="1767"/>
    </row>
    <row r="9" spans="1:55" s="715" customFormat="1" ht="54.95" customHeight="1" thickBot="1">
      <c r="A9" s="1747" t="s">
        <v>645</v>
      </c>
      <c r="B9" s="1748"/>
      <c r="C9" s="1749"/>
      <c r="D9" s="1750"/>
      <c r="E9" s="1750"/>
      <c r="F9" s="1751"/>
      <c r="G9" s="1752"/>
      <c r="H9" s="1753"/>
      <c r="I9" s="1753"/>
      <c r="J9" s="1753"/>
      <c r="K9" s="1752"/>
      <c r="L9" s="1754"/>
      <c r="M9" s="1755"/>
      <c r="N9" s="1755"/>
      <c r="O9" s="1755"/>
      <c r="P9" s="1755"/>
      <c r="Q9" s="1755"/>
      <c r="R9" s="1755"/>
      <c r="S9" s="1755"/>
      <c r="T9" s="1752"/>
      <c r="U9" s="1753"/>
      <c r="V9" s="1753"/>
      <c r="W9" s="1753"/>
      <c r="X9" s="1752"/>
      <c r="Y9" s="1755"/>
      <c r="Z9" s="1755"/>
      <c r="AA9" s="1755"/>
      <c r="AB9" s="1755"/>
      <c r="AC9" s="1756"/>
      <c r="AD9" s="1757"/>
      <c r="AE9" s="1757"/>
      <c r="AF9" s="1758"/>
      <c r="AG9" s="1759"/>
      <c r="AH9" s="1759"/>
      <c r="AI9" s="1759"/>
      <c r="AJ9" s="1759"/>
      <c r="AK9" s="1760"/>
      <c r="AL9" s="1753"/>
      <c r="AM9" s="1753"/>
      <c r="AN9" s="1753"/>
      <c r="AO9" s="1753"/>
      <c r="AP9" s="1753"/>
      <c r="AQ9" s="1753"/>
      <c r="AR9" s="1753"/>
      <c r="AS9" s="1753"/>
      <c r="AT9" s="1753"/>
      <c r="AU9" s="1753"/>
      <c r="AV9" s="1753"/>
      <c r="AW9" s="1753"/>
      <c r="AX9" s="1753"/>
      <c r="AY9" s="1753"/>
      <c r="AZ9" s="1761"/>
      <c r="BA9" s="1762"/>
      <c r="BB9" s="1763"/>
      <c r="BC9" s="1764"/>
    </row>
    <row r="10" spans="1:55" s="1012" customFormat="1" ht="54.95" customHeight="1">
      <c r="A10" s="1649" t="s">
        <v>646</v>
      </c>
      <c r="B10" s="1386"/>
      <c r="C10" s="1387"/>
      <c r="D10" s="1388"/>
      <c r="E10" s="1388"/>
      <c r="F10" s="1389"/>
      <c r="G10" s="1180"/>
      <c r="H10" s="1181"/>
      <c r="I10" s="1181"/>
      <c r="J10" s="1181"/>
      <c r="K10" s="1182"/>
      <c r="L10" s="1180"/>
      <c r="M10" s="1181"/>
      <c r="N10" s="1181"/>
      <c r="O10" s="1181"/>
      <c r="P10" s="1180"/>
      <c r="Q10" s="1181"/>
      <c r="R10" s="1181"/>
      <c r="S10" s="1182"/>
      <c r="T10" s="1180"/>
      <c r="U10" s="1181"/>
      <c r="V10" s="1181"/>
      <c r="W10" s="1181"/>
      <c r="X10" s="1182"/>
      <c r="Y10" s="1180"/>
      <c r="Z10" s="1181"/>
      <c r="AA10" s="1181"/>
      <c r="AB10" s="1181"/>
      <c r="AC10" s="1658"/>
      <c r="AD10" s="1391"/>
      <c r="AE10" s="1391"/>
      <c r="AF10" s="1659"/>
      <c r="AG10" s="1391"/>
      <c r="AH10" s="1391"/>
      <c r="AI10" s="1391"/>
      <c r="AJ10" s="1391"/>
      <c r="AK10" s="1392"/>
      <c r="AL10" s="1390"/>
      <c r="AM10" s="1181"/>
      <c r="AN10" s="1181"/>
      <c r="AO10" s="1181"/>
      <c r="AP10" s="1654"/>
      <c r="AQ10" s="1181"/>
      <c r="AR10" s="1181"/>
      <c r="AS10" s="1181"/>
      <c r="AT10" s="1181"/>
      <c r="AU10" s="1180"/>
      <c r="AV10" s="1181"/>
      <c r="AW10" s="1181"/>
      <c r="AX10" s="1181"/>
      <c r="AY10" s="1181"/>
      <c r="AZ10" s="1736"/>
      <c r="BA10" s="1388"/>
      <c r="BB10" s="1388"/>
      <c r="BC10" s="1389"/>
    </row>
    <row r="11" spans="1:55" s="1012" customFormat="1" ht="54.95" customHeight="1" thickBot="1">
      <c r="A11" s="1650" t="s">
        <v>647</v>
      </c>
      <c r="B11" s="1375"/>
      <c r="C11" s="1376"/>
      <c r="D11" s="1377"/>
      <c r="E11" s="1377"/>
      <c r="F11" s="1378"/>
      <c r="G11" s="1381"/>
      <c r="H11" s="1380"/>
      <c r="I11" s="1380"/>
      <c r="J11" s="1380"/>
      <c r="K11" s="1382"/>
      <c r="L11" s="1379"/>
      <c r="M11" s="1380"/>
      <c r="N11" s="1380"/>
      <c r="O11" s="1380"/>
      <c r="P11" s="1653"/>
      <c r="Q11" s="1380"/>
      <c r="R11" s="1380"/>
      <c r="S11" s="1382"/>
      <c r="T11" s="1381"/>
      <c r="U11" s="1380"/>
      <c r="V11" s="1380"/>
      <c r="W11" s="1380"/>
      <c r="X11" s="1382"/>
      <c r="Y11" s="1380"/>
      <c r="Z11" s="1380"/>
      <c r="AA11" s="1380"/>
      <c r="AB11" s="1380"/>
      <c r="AC11" s="1383"/>
      <c r="AD11" s="1384"/>
      <c r="AE11" s="1384"/>
      <c r="AF11" s="1660"/>
      <c r="AG11" s="1384"/>
      <c r="AH11" s="1384"/>
      <c r="AI11" s="1384"/>
      <c r="AJ11" s="1384"/>
      <c r="AK11" s="1385"/>
      <c r="AL11" s="1379"/>
      <c r="AM11" s="1380"/>
      <c r="AN11" s="1380"/>
      <c r="AO11" s="1380"/>
      <c r="AP11" s="1381"/>
      <c r="AQ11" s="1380"/>
      <c r="AR11" s="1380"/>
      <c r="AS11" s="1380"/>
      <c r="AT11" s="1380"/>
      <c r="AU11" s="1381"/>
      <c r="AV11" s="1380"/>
      <c r="AW11" s="1380"/>
      <c r="AX11" s="1380"/>
      <c r="AY11" s="1380"/>
      <c r="AZ11" s="1737"/>
      <c r="BA11" s="1377"/>
      <c r="BB11" s="1377"/>
      <c r="BC11" s="1378"/>
    </row>
    <row r="12" spans="1:55" s="1012" customFormat="1" ht="54.95" customHeight="1" thickBot="1">
      <c r="A12" s="1651" t="s">
        <v>648</v>
      </c>
      <c r="B12" s="1176"/>
      <c r="C12" s="1177"/>
      <c r="D12" s="1178"/>
      <c r="E12" s="1178"/>
      <c r="F12" s="1179"/>
      <c r="G12" s="1652"/>
      <c r="H12" s="1184"/>
      <c r="I12" s="1184"/>
      <c r="J12" s="1184"/>
      <c r="K12" s="1655"/>
      <c r="L12" s="1652"/>
      <c r="M12" s="1184"/>
      <c r="N12" s="1184"/>
      <c r="O12" s="1184"/>
      <c r="P12" s="1652"/>
      <c r="Q12" s="1184"/>
      <c r="R12" s="1184"/>
      <c r="S12" s="1184"/>
      <c r="T12" s="1652"/>
      <c r="U12" s="1184"/>
      <c r="V12" s="1184"/>
      <c r="W12" s="1184"/>
      <c r="X12" s="1656"/>
      <c r="Y12" s="1652"/>
      <c r="Z12" s="1184"/>
      <c r="AA12" s="1184"/>
      <c r="AB12" s="1184"/>
      <c r="AC12" s="1692"/>
      <c r="AD12" s="1183"/>
      <c r="AE12" s="1183"/>
      <c r="AF12" s="1693"/>
      <c r="AG12" s="1657"/>
      <c r="AH12" s="1657"/>
      <c r="AI12" s="1657"/>
      <c r="AJ12" s="1657"/>
      <c r="AK12" s="1661"/>
      <c r="AL12" s="1184"/>
      <c r="AM12" s="1184"/>
      <c r="AN12" s="1184"/>
      <c r="AO12" s="1184"/>
      <c r="AP12" s="1184"/>
      <c r="AQ12" s="1184"/>
      <c r="AR12" s="1184"/>
      <c r="AS12" s="1184"/>
      <c r="AT12" s="1184"/>
      <c r="AU12" s="1184"/>
      <c r="AV12" s="1184"/>
      <c r="AW12" s="1184"/>
      <c r="AX12" s="1184"/>
      <c r="AY12" s="1184"/>
      <c r="AZ12" s="1738"/>
      <c r="BA12" s="1403"/>
      <c r="BB12" s="1403"/>
      <c r="BC12" s="1739"/>
    </row>
    <row r="13" spans="1:55" ht="27.75">
      <c r="A13" s="1662" t="s">
        <v>31</v>
      </c>
      <c r="B13" s="438"/>
      <c r="C13" s="1057"/>
      <c r="D13" s="1058"/>
      <c r="E13" s="1058"/>
      <c r="F13" s="1061"/>
      <c r="G13" s="1111"/>
      <c r="H13" s="1106"/>
      <c r="I13" s="1106"/>
      <c r="J13" s="1106"/>
      <c r="K13" s="1112"/>
      <c r="L13" s="398"/>
      <c r="M13" s="1123"/>
      <c r="N13" s="1123"/>
      <c r="O13" s="395"/>
      <c r="P13" s="1111"/>
      <c r="Q13" s="1106"/>
      <c r="R13" s="1106"/>
      <c r="S13" s="1106"/>
      <c r="T13" s="1111"/>
      <c r="U13" s="1106"/>
      <c r="V13" s="1106"/>
      <c r="W13" s="1106"/>
      <c r="X13" s="1112"/>
      <c r="Y13" s="1106"/>
      <c r="Z13" s="1106"/>
      <c r="AA13" s="1106"/>
      <c r="AB13" s="1106"/>
      <c r="AC13" s="1057"/>
      <c r="AD13" s="1059"/>
      <c r="AE13" s="1059"/>
      <c r="AF13" s="1061"/>
      <c r="AG13" s="1063"/>
      <c r="AH13" s="1063"/>
      <c r="AI13" s="1063"/>
      <c r="AJ13" s="1063"/>
      <c r="AK13" s="1149"/>
      <c r="AL13" s="167"/>
      <c r="AM13" s="1063"/>
      <c r="AN13" s="1072"/>
      <c r="AO13" s="1072"/>
      <c r="AP13" s="923"/>
      <c r="AQ13" s="1072"/>
      <c r="AR13" s="1072"/>
      <c r="AS13" s="1072"/>
      <c r="AT13" s="923"/>
      <c r="AU13" s="167"/>
      <c r="AV13" s="1063"/>
      <c r="AW13" s="1063"/>
      <c r="AX13" s="1063"/>
      <c r="AY13" s="1063"/>
      <c r="AZ13" s="1150"/>
      <c r="BA13" s="1063"/>
      <c r="BB13" s="1059"/>
      <c r="BC13" s="1149"/>
    </row>
    <row r="14" spans="1:55" ht="23.25">
      <c r="A14" s="90" t="s">
        <v>150</v>
      </c>
      <c r="B14" s="441" t="s">
        <v>89</v>
      </c>
      <c r="C14" s="1024"/>
      <c r="D14" s="1023"/>
      <c r="E14" s="1023"/>
      <c r="F14" s="1022"/>
      <c r="G14" s="1120"/>
      <c r="H14" s="1093"/>
      <c r="I14" s="1093"/>
      <c r="J14" s="1093"/>
      <c r="K14" s="1093"/>
      <c r="L14" s="941"/>
      <c r="M14" s="904"/>
      <c r="N14" s="904"/>
      <c r="O14" s="942"/>
      <c r="P14" s="1120"/>
      <c r="Q14" s="1093"/>
      <c r="R14" s="1093"/>
      <c r="S14" s="1093"/>
      <c r="T14" s="1120"/>
      <c r="U14" s="1093"/>
      <c r="V14" s="1093"/>
      <c r="W14" s="1093"/>
      <c r="X14" s="1108"/>
      <c r="Y14" s="1093"/>
      <c r="Z14" s="1093"/>
      <c r="AA14" s="1093"/>
      <c r="AB14" s="1093"/>
      <c r="AC14" s="1024"/>
      <c r="AD14" s="1023"/>
      <c r="AE14" s="1021"/>
      <c r="AF14" s="1022"/>
      <c r="AG14" s="1578"/>
      <c r="AH14" s="1578"/>
      <c r="AI14" s="1578"/>
      <c r="AJ14" s="1578"/>
      <c r="AK14" s="1579"/>
      <c r="AL14" s="1068"/>
      <c r="AM14" s="1578"/>
      <c r="AN14" s="1032"/>
      <c r="AO14" s="1032"/>
      <c r="AP14" s="1073"/>
      <c r="AQ14" s="1032"/>
      <c r="AR14" s="1032"/>
      <c r="AS14" s="1032"/>
      <c r="AT14" s="1073"/>
      <c r="AU14" s="1068"/>
      <c r="AV14" s="1578"/>
      <c r="AW14" s="1578"/>
      <c r="AX14" s="1578"/>
      <c r="AY14" s="1578"/>
      <c r="AZ14" s="1577"/>
      <c r="BA14" s="1578"/>
      <c r="BB14" s="1021"/>
      <c r="BC14" s="1579"/>
    </row>
    <row r="15" spans="1:55" ht="24" thickBot="1">
      <c r="A15" s="90" t="s">
        <v>273</v>
      </c>
      <c r="B15" s="439" t="s">
        <v>209</v>
      </c>
      <c r="C15" s="1024"/>
      <c r="D15" s="1023"/>
      <c r="E15" s="1023"/>
      <c r="F15" s="1022"/>
      <c r="G15" s="1585" t="s">
        <v>20</v>
      </c>
      <c r="H15" s="1586"/>
      <c r="I15" s="1586"/>
      <c r="J15" s="1586"/>
      <c r="K15" s="1586"/>
      <c r="L15" s="1124"/>
      <c r="M15" s="1122"/>
      <c r="N15" s="1122"/>
      <c r="O15" s="1125"/>
      <c r="P15" s="1120"/>
      <c r="Q15" s="1093"/>
      <c r="R15" s="1093"/>
      <c r="S15" s="1093"/>
      <c r="T15" s="1120"/>
      <c r="U15" s="1093"/>
      <c r="V15" s="1093"/>
      <c r="W15" s="1093"/>
      <c r="X15" s="1108"/>
      <c r="Y15" s="1586"/>
      <c r="Z15" s="1586"/>
      <c r="AA15" s="1586"/>
      <c r="AB15" s="1586"/>
      <c r="AC15" s="1024"/>
      <c r="AD15" s="1023"/>
      <c r="AE15" s="1021"/>
      <c r="AF15" s="1022"/>
      <c r="AG15" s="1578"/>
      <c r="AH15" s="1578"/>
      <c r="AI15" s="1578"/>
      <c r="AJ15" s="1578"/>
      <c r="AK15" s="1579"/>
      <c r="AL15" s="1068"/>
      <c r="AM15" s="1578"/>
      <c r="AN15" s="1032"/>
      <c r="AO15" s="1032"/>
      <c r="AP15" s="1073"/>
      <c r="AQ15" s="1032"/>
      <c r="AR15" s="1032"/>
      <c r="AS15" s="1032"/>
      <c r="AT15" s="1073"/>
      <c r="AU15" s="1068"/>
      <c r="AV15" s="1578"/>
      <c r="AW15" s="1578"/>
      <c r="AX15" s="1578"/>
      <c r="AY15" s="1578"/>
      <c r="AZ15" s="1577"/>
      <c r="BA15" s="1578"/>
      <c r="BB15" s="1021"/>
      <c r="BC15" s="1579"/>
    </row>
    <row r="16" spans="1:55" ht="24" thickBot="1">
      <c r="A16" s="328" t="s">
        <v>339</v>
      </c>
      <c r="B16" s="1663"/>
      <c r="C16" s="1049"/>
      <c r="D16" s="1050"/>
      <c r="E16" s="1050"/>
      <c r="F16" s="1054"/>
      <c r="G16" s="1175"/>
      <c r="H16" s="1664"/>
      <c r="I16" s="1664"/>
      <c r="J16" s="1664"/>
      <c r="K16" s="1664"/>
      <c r="L16" s="1665"/>
      <c r="M16" s="1664"/>
      <c r="N16" s="1664"/>
      <c r="O16" s="1666"/>
      <c r="P16" s="1665"/>
      <c r="Q16" s="1175"/>
      <c r="R16" s="1664"/>
      <c r="S16" s="1664"/>
      <c r="T16" s="1665"/>
      <c r="U16" s="1664"/>
      <c r="V16" s="1175"/>
      <c r="W16" s="1107"/>
      <c r="X16" s="1666"/>
      <c r="Y16" s="1664"/>
      <c r="Z16" s="1175"/>
      <c r="AA16" s="1664"/>
      <c r="AB16" s="1664"/>
      <c r="AC16" s="1049"/>
      <c r="AD16" s="1050"/>
      <c r="AE16" s="1052"/>
      <c r="AF16" s="1054"/>
      <c r="AG16" s="1028"/>
      <c r="AH16" s="1028"/>
      <c r="AI16" s="1028"/>
      <c r="AJ16" s="1028"/>
      <c r="AK16" s="549"/>
      <c r="AL16" s="225"/>
      <c r="AM16" s="1028"/>
      <c r="AN16" s="1077"/>
      <c r="AO16" s="1077"/>
      <c r="AP16" s="924"/>
      <c r="AQ16" s="1077"/>
      <c r="AR16" s="1077"/>
      <c r="AS16" s="1077"/>
      <c r="AT16" s="924"/>
      <c r="AU16" s="225"/>
      <c r="AV16" s="1028"/>
      <c r="AW16" s="1028"/>
      <c r="AX16" s="1028"/>
      <c r="AY16" s="1028"/>
      <c r="AZ16" s="547"/>
      <c r="BA16" s="1028"/>
      <c r="BB16" s="1052"/>
      <c r="BC16" s="549"/>
    </row>
    <row r="17" spans="1:55" ht="27.75">
      <c r="A17" s="1714" t="s">
        <v>31</v>
      </c>
      <c r="B17" s="441"/>
      <c r="C17" s="1024"/>
      <c r="D17" s="1023"/>
      <c r="E17" s="1023"/>
      <c r="F17" s="1022"/>
      <c r="G17" s="1578"/>
      <c r="H17" s="1578"/>
      <c r="I17" s="1578"/>
      <c r="J17" s="1578"/>
      <c r="K17" s="1578"/>
      <c r="L17" s="1068"/>
      <c r="M17" s="1578"/>
      <c r="N17" s="1578"/>
      <c r="O17" s="1579"/>
      <c r="P17" s="1585"/>
      <c r="Q17" s="1586"/>
      <c r="R17" s="1586"/>
      <c r="S17" s="1586"/>
      <c r="T17" s="1577"/>
      <c r="U17" s="1578"/>
      <c r="V17" s="1578"/>
      <c r="W17" s="1578"/>
      <c r="X17" s="1579"/>
      <c r="Y17" s="1578"/>
      <c r="Z17" s="1578"/>
      <c r="AA17" s="1578"/>
      <c r="AB17" s="1578"/>
      <c r="AC17" s="1024"/>
      <c r="AD17" s="1021"/>
      <c r="AE17" s="1021"/>
      <c r="AF17" s="1022"/>
      <c r="AG17" s="1578"/>
      <c r="AH17" s="1578"/>
      <c r="AI17" s="1578"/>
      <c r="AJ17" s="1578"/>
      <c r="AK17" s="1579"/>
      <c r="AL17" s="1032"/>
      <c r="AM17" s="1578"/>
      <c r="AN17" s="1032"/>
      <c r="AO17" s="1032"/>
      <c r="AP17" s="1032"/>
      <c r="AQ17" s="1068"/>
      <c r="AR17" s="1032"/>
      <c r="AS17" s="1032"/>
      <c r="AT17" s="1073"/>
      <c r="AU17" s="1032"/>
      <c r="AV17" s="1578"/>
      <c r="AW17" s="1578"/>
      <c r="AX17" s="1578"/>
      <c r="AY17" s="1578"/>
      <c r="AZ17" s="1577"/>
      <c r="BA17" s="1578"/>
      <c r="BB17" s="1021"/>
      <c r="BC17" s="1579"/>
    </row>
    <row r="18" spans="1:55" ht="24" thickBot="1">
      <c r="A18" s="1715"/>
      <c r="B18" s="903">
        <f>SUM(B19:B23)</f>
        <v>6081262</v>
      </c>
      <c r="C18" s="1024"/>
      <c r="D18" s="1023"/>
      <c r="E18" s="1023"/>
      <c r="F18" s="1022"/>
      <c r="G18" s="1578"/>
      <c r="H18" s="1578"/>
      <c r="I18" s="1578"/>
      <c r="J18" s="1578"/>
      <c r="K18" s="1578"/>
      <c r="L18" s="1577"/>
      <c r="M18" s="1578"/>
      <c r="N18" s="1578"/>
      <c r="O18" s="1579"/>
      <c r="P18" s="1124"/>
      <c r="Q18" s="1586"/>
      <c r="R18" s="1122"/>
      <c r="S18" s="1122"/>
      <c r="T18" s="1124"/>
      <c r="U18" s="1586"/>
      <c r="V18" s="1122"/>
      <c r="W18" s="1122"/>
      <c r="X18" s="1125"/>
      <c r="Y18" s="1122"/>
      <c r="Z18" s="1586"/>
      <c r="AA18" s="1122"/>
      <c r="AB18" s="1122"/>
      <c r="AC18" s="1092"/>
      <c r="AD18" s="1094"/>
      <c r="AE18" s="1093"/>
      <c r="AF18" s="1108"/>
      <c r="AG18" s="1122"/>
      <c r="AH18" s="1122"/>
      <c r="AI18" s="1586"/>
      <c r="AJ18" s="1122"/>
      <c r="AK18" s="1125"/>
      <c r="AL18" s="1122"/>
      <c r="AM18" s="1586"/>
      <c r="AN18" s="1122"/>
      <c r="AO18" s="1122"/>
      <c r="AP18" s="1122"/>
      <c r="AQ18" s="1585"/>
      <c r="AR18" s="1122"/>
      <c r="AS18" s="1122"/>
      <c r="AT18" s="1125"/>
      <c r="AU18" s="1032"/>
      <c r="AV18" s="1578"/>
      <c r="AW18" s="1578"/>
      <c r="AX18" s="1578"/>
      <c r="AY18" s="1578"/>
      <c r="AZ18" s="1577"/>
      <c r="BA18" s="1578"/>
      <c r="BB18" s="1021"/>
      <c r="BC18" s="1579"/>
    </row>
    <row r="19" spans="1:55" ht="24" thickBot="1">
      <c r="A19" s="1716" t="s">
        <v>518</v>
      </c>
      <c r="B19" s="556">
        <v>3636353</v>
      </c>
      <c r="C19" s="1024"/>
      <c r="D19" s="1023"/>
      <c r="E19" s="1023"/>
      <c r="F19" s="1022"/>
      <c r="G19" s="1032"/>
      <c r="H19" s="1032"/>
      <c r="I19" s="1032"/>
      <c r="J19" s="1032"/>
      <c r="K19" s="1578"/>
      <c r="L19" s="1577"/>
      <c r="M19" s="1578"/>
      <c r="N19" s="1578"/>
      <c r="O19" s="1579"/>
      <c r="P19" s="1068"/>
      <c r="Q19" s="1032"/>
      <c r="R19" s="1032"/>
      <c r="S19" s="1122"/>
      <c r="T19" s="1068"/>
      <c r="U19" s="1032"/>
      <c r="V19" s="1032"/>
      <c r="W19" s="1032"/>
      <c r="X19" s="1579"/>
      <c r="Y19" s="1122"/>
      <c r="Z19" s="1586"/>
      <c r="AA19" s="1122"/>
      <c r="AB19" s="1122"/>
      <c r="AC19" s="1120"/>
      <c r="AD19" s="1093"/>
      <c r="AE19" s="1093"/>
      <c r="AF19" s="1108"/>
      <c r="AG19" s="1132"/>
      <c r="AH19" s="1132"/>
      <c r="AI19" s="1132"/>
      <c r="AJ19" s="1132"/>
      <c r="AK19" s="1132"/>
      <c r="AL19" s="1132"/>
      <c r="AM19" s="1132"/>
      <c r="AN19" s="1132"/>
      <c r="AO19" s="1132"/>
      <c r="AP19" s="1132"/>
      <c r="AQ19" s="1132"/>
      <c r="AR19" s="1132"/>
      <c r="AS19" s="1132"/>
      <c r="AT19" s="1132"/>
      <c r="AU19" s="1132"/>
      <c r="AV19" s="1132"/>
      <c r="AW19" s="1132"/>
      <c r="AX19" s="1132"/>
      <c r="AY19" s="1132"/>
      <c r="AZ19" s="1577"/>
      <c r="BA19" s="1578"/>
      <c r="BB19" s="1021"/>
      <c r="BC19" s="1579"/>
    </row>
    <row r="20" spans="1:55" ht="24" thickBot="1">
      <c r="A20" s="1716" t="s">
        <v>420</v>
      </c>
      <c r="B20" s="556">
        <v>155455</v>
      </c>
      <c r="C20" s="1024"/>
      <c r="D20" s="1023"/>
      <c r="E20" s="1023"/>
      <c r="F20" s="1022"/>
      <c r="G20" s="1578"/>
      <c r="H20" s="1578"/>
      <c r="I20" s="1578"/>
      <c r="J20" s="1578"/>
      <c r="K20" s="1579"/>
      <c r="L20" s="1577"/>
      <c r="M20" s="1578"/>
      <c r="N20" s="1578"/>
      <c r="O20" s="1579"/>
      <c r="P20" s="1131"/>
      <c r="Q20" s="1132"/>
      <c r="R20" s="1132"/>
      <c r="S20" s="1132"/>
      <c r="T20" s="1131"/>
      <c r="U20" s="1132"/>
      <c r="V20" s="1132"/>
      <c r="W20" s="1132"/>
      <c r="X20" s="1137"/>
      <c r="Y20" s="1132"/>
      <c r="Z20" s="1132"/>
      <c r="AA20" s="1132"/>
      <c r="AB20" s="1132"/>
      <c r="AC20" s="1131"/>
      <c r="AD20" s="1132"/>
      <c r="AE20" s="1132"/>
      <c r="AF20" s="1137"/>
      <c r="AG20" s="1586"/>
      <c r="AH20" s="1586"/>
      <c r="AI20" s="1586"/>
      <c r="AJ20" s="1586"/>
      <c r="AK20" s="1587"/>
      <c r="AL20" s="1122"/>
      <c r="AM20" s="1586"/>
      <c r="AN20" s="1122"/>
      <c r="AO20" s="1122"/>
      <c r="AP20" s="1122"/>
      <c r="AQ20" s="1124"/>
      <c r="AR20" s="1122"/>
      <c r="AS20" s="1122"/>
      <c r="AT20" s="1125"/>
      <c r="AU20" s="1032"/>
      <c r="AV20" s="1578"/>
      <c r="AW20" s="1578"/>
      <c r="AX20" s="1578"/>
      <c r="AY20" s="1578"/>
      <c r="AZ20" s="1577"/>
      <c r="BA20" s="1578"/>
      <c r="BB20" s="1021"/>
      <c r="BC20" s="1579"/>
    </row>
    <row r="21" spans="1:55" ht="24" thickBot="1">
      <c r="A21" s="1716" t="s">
        <v>515</v>
      </c>
      <c r="B21" s="556">
        <v>450000</v>
      </c>
      <c r="C21" s="1024"/>
      <c r="D21" s="1023"/>
      <c r="E21" s="1023"/>
      <c r="F21" s="1022"/>
      <c r="G21" s="1578"/>
      <c r="H21" s="1578"/>
      <c r="I21" s="1578"/>
      <c r="J21" s="1578"/>
      <c r="K21" s="1579"/>
      <c r="L21" s="1577"/>
      <c r="M21" s="1578"/>
      <c r="N21" s="1578"/>
      <c r="O21" s="1579"/>
      <c r="P21" s="1131"/>
      <c r="Q21" s="1132"/>
      <c r="R21" s="1132"/>
      <c r="S21" s="1132"/>
      <c r="T21" s="1131"/>
      <c r="U21" s="1132"/>
      <c r="V21" s="1132"/>
      <c r="W21" s="1132"/>
      <c r="X21" s="1137"/>
      <c r="Y21" s="1132"/>
      <c r="Z21" s="1132"/>
      <c r="AA21" s="1132"/>
      <c r="AB21" s="1132"/>
      <c r="AC21" s="1131"/>
      <c r="AD21" s="1132"/>
      <c r="AE21" s="1132"/>
      <c r="AF21" s="1137"/>
      <c r="AG21" s="1586"/>
      <c r="AH21" s="1586"/>
      <c r="AI21" s="1586"/>
      <c r="AJ21" s="1586"/>
      <c r="AK21" s="1587"/>
      <c r="AL21" s="1122"/>
      <c r="AM21" s="1586"/>
      <c r="AN21" s="1122"/>
      <c r="AO21" s="1122"/>
      <c r="AP21" s="1122"/>
      <c r="AQ21" s="1124"/>
      <c r="AR21" s="1122"/>
      <c r="AS21" s="1122"/>
      <c r="AT21" s="1125"/>
      <c r="AU21" s="1032"/>
      <c r="AV21" s="1578"/>
      <c r="AW21" s="1578"/>
      <c r="AX21" s="1578"/>
      <c r="AY21" s="1578"/>
      <c r="AZ21" s="1577"/>
      <c r="BA21" s="1578"/>
      <c r="BB21" s="1021"/>
      <c r="BC21" s="1579"/>
    </row>
    <row r="22" spans="1:55" ht="24" thickBot="1">
      <c r="A22" s="1716" t="s">
        <v>516</v>
      </c>
      <c r="B22" s="556">
        <v>285000</v>
      </c>
      <c r="C22" s="1024"/>
      <c r="D22" s="1023"/>
      <c r="E22" s="1023"/>
      <c r="F22" s="1022"/>
      <c r="G22" s="1578"/>
      <c r="H22" s="1578"/>
      <c r="I22" s="1578"/>
      <c r="J22" s="1578"/>
      <c r="K22" s="1579"/>
      <c r="L22" s="1577"/>
      <c r="M22" s="1578"/>
      <c r="N22" s="1578"/>
      <c r="O22" s="1579"/>
      <c r="P22" s="1131"/>
      <c r="Q22" s="1132"/>
      <c r="R22" s="1132"/>
      <c r="S22" s="1132"/>
      <c r="T22" s="1131"/>
      <c r="U22" s="1132"/>
      <c r="V22" s="1132"/>
      <c r="W22" s="1132"/>
      <c r="X22" s="1137"/>
      <c r="Y22" s="1132"/>
      <c r="Z22" s="1132"/>
      <c r="AA22" s="1132"/>
      <c r="AB22" s="1132"/>
      <c r="AC22" s="1131"/>
      <c r="AD22" s="1132"/>
      <c r="AE22" s="1132"/>
      <c r="AF22" s="1137"/>
      <c r="AG22" s="1586"/>
      <c r="AH22" s="1586"/>
      <c r="AI22" s="1586"/>
      <c r="AJ22" s="1586"/>
      <c r="AK22" s="1587"/>
      <c r="AL22" s="1122"/>
      <c r="AM22" s="1586"/>
      <c r="AN22" s="1122"/>
      <c r="AO22" s="1122"/>
      <c r="AP22" s="1122"/>
      <c r="AQ22" s="1124"/>
      <c r="AR22" s="1122"/>
      <c r="AS22" s="1122"/>
      <c r="AT22" s="1125"/>
      <c r="AU22" s="1032"/>
      <c r="AV22" s="1578"/>
      <c r="AW22" s="1578"/>
      <c r="AX22" s="1578"/>
      <c r="AY22" s="1578"/>
      <c r="AZ22" s="1577"/>
      <c r="BA22" s="1578"/>
      <c r="BB22" s="1021"/>
      <c r="BC22" s="1579"/>
    </row>
    <row r="23" spans="1:55" ht="24" thickBot="1">
      <c r="A23" s="1716" t="s">
        <v>517</v>
      </c>
      <c r="B23" s="556">
        <v>1554454</v>
      </c>
      <c r="C23" s="1024"/>
      <c r="D23" s="1023"/>
      <c r="E23" s="1023"/>
      <c r="F23" s="1022"/>
      <c r="G23" s="1578"/>
      <c r="H23" s="1578"/>
      <c r="I23" s="1578"/>
      <c r="J23" s="1578"/>
      <c r="K23" s="1579"/>
      <c r="L23" s="1577"/>
      <c r="M23" s="1578"/>
      <c r="N23" s="1578"/>
      <c r="O23" s="1579"/>
      <c r="P23" s="1069"/>
      <c r="Q23" s="1070"/>
      <c r="R23" s="1070"/>
      <c r="S23" s="1070"/>
      <c r="T23" s="1069"/>
      <c r="U23" s="1070"/>
      <c r="V23" s="1070"/>
      <c r="W23" s="1070"/>
      <c r="X23" s="1071"/>
      <c r="Y23" s="1070"/>
      <c r="Z23" s="1070"/>
      <c r="AA23" s="1070"/>
      <c r="AB23" s="1070"/>
      <c r="AC23" s="1069"/>
      <c r="AD23" s="1070"/>
      <c r="AE23" s="1070"/>
      <c r="AF23" s="1071"/>
      <c r="AG23" s="1586"/>
      <c r="AH23" s="1586"/>
      <c r="AI23" s="1586"/>
      <c r="AJ23" s="1586"/>
      <c r="AK23" s="1587"/>
      <c r="AL23" s="1122"/>
      <c r="AM23" s="1586"/>
      <c r="AN23" s="1122"/>
      <c r="AO23" s="1122"/>
      <c r="AP23" s="1122"/>
      <c r="AQ23" s="1124"/>
      <c r="AR23" s="1122"/>
      <c r="AS23" s="1122"/>
      <c r="AT23" s="1125"/>
      <c r="AU23" s="1032"/>
      <c r="AV23" s="1578"/>
      <c r="AW23" s="1578"/>
      <c r="AX23" s="1578"/>
      <c r="AY23" s="1578"/>
      <c r="AZ23" s="1577"/>
      <c r="BA23" s="1578"/>
      <c r="BB23" s="1021"/>
      <c r="BC23" s="1579"/>
    </row>
    <row r="24" spans="1:55" ht="24" thickBot="1">
      <c r="A24" s="1717"/>
      <c r="B24" s="440"/>
      <c r="C24" s="1049"/>
      <c r="D24" s="1050"/>
      <c r="E24" s="1050"/>
      <c r="F24" s="1054"/>
      <c r="G24" s="1173"/>
      <c r="H24" s="1077"/>
      <c r="I24" s="1077"/>
      <c r="J24" s="1077"/>
      <c r="K24" s="1028"/>
      <c r="L24" s="547"/>
      <c r="M24" s="1028"/>
      <c r="N24" s="1028"/>
      <c r="O24" s="549"/>
      <c r="P24" s="399"/>
      <c r="Q24" s="1147"/>
      <c r="R24" s="1126"/>
      <c r="S24" s="1126"/>
      <c r="T24" s="399"/>
      <c r="U24" s="1147"/>
      <c r="V24" s="1126"/>
      <c r="W24" s="1126"/>
      <c r="X24" s="400"/>
      <c r="Y24" s="399"/>
      <c r="Z24" s="1147"/>
      <c r="AA24" s="1126"/>
      <c r="AB24" s="1126"/>
      <c r="AC24" s="1118"/>
      <c r="AD24" s="1119"/>
      <c r="AE24" s="1107"/>
      <c r="AF24" s="360"/>
      <c r="AG24" s="1147"/>
      <c r="AH24" s="1147"/>
      <c r="AI24" s="1147"/>
      <c r="AJ24" s="1147"/>
      <c r="AK24" s="910"/>
      <c r="AL24" s="1126"/>
      <c r="AM24" s="1147"/>
      <c r="AN24" s="1126"/>
      <c r="AO24" s="1126"/>
      <c r="AP24" s="1126"/>
      <c r="AQ24" s="399"/>
      <c r="AR24" s="1126"/>
      <c r="AS24" s="1126"/>
      <c r="AT24" s="400"/>
      <c r="AU24" s="1077"/>
      <c r="AV24" s="1028"/>
      <c r="AW24" s="1028"/>
      <c r="AX24" s="1028"/>
      <c r="AY24" s="1028"/>
      <c r="AZ24" s="547"/>
      <c r="BA24" s="1028"/>
      <c r="BB24" s="1052"/>
      <c r="BC24" s="549"/>
    </row>
    <row r="25" spans="1:55" ht="28.5" thickTop="1">
      <c r="A25" s="1662" t="s">
        <v>208</v>
      </c>
      <c r="B25" s="1361"/>
      <c r="C25" s="1057"/>
      <c r="D25" s="1058"/>
      <c r="E25" s="1058"/>
      <c r="F25" s="1061"/>
      <c r="G25" s="1057"/>
      <c r="H25" s="1058"/>
      <c r="I25" s="1058"/>
      <c r="J25" s="1058"/>
      <c r="K25" s="1112"/>
      <c r="L25" s="167"/>
      <c r="M25" s="1063"/>
      <c r="N25" s="1063"/>
      <c r="O25" s="1149"/>
      <c r="P25" s="1120"/>
      <c r="Q25" s="1093"/>
      <c r="R25" s="1093"/>
      <c r="S25" s="1093"/>
      <c r="T25" s="1111"/>
      <c r="U25" s="1106"/>
      <c r="V25" s="1106"/>
      <c r="W25" s="1106"/>
      <c r="X25" s="1112"/>
      <c r="Y25" s="1120"/>
      <c r="Z25" s="1093"/>
      <c r="AA25" s="1093"/>
      <c r="AB25" s="1093"/>
      <c r="AC25" s="1068"/>
      <c r="AD25" s="1032"/>
      <c r="AE25" s="1032"/>
      <c r="AF25" s="1073"/>
      <c r="AG25" s="1578"/>
      <c r="AH25" s="1578"/>
      <c r="AI25" s="1578"/>
      <c r="AJ25" s="1578"/>
      <c r="AK25" s="1579"/>
      <c r="AL25" s="1032"/>
      <c r="AM25" s="1578"/>
      <c r="AN25" s="1032"/>
      <c r="AO25" s="1032"/>
      <c r="AP25" s="1073"/>
      <c r="AQ25" s="1032"/>
      <c r="AR25" s="1032"/>
      <c r="AS25" s="1032"/>
      <c r="AT25" s="1073"/>
      <c r="AU25" s="167"/>
      <c r="AV25" s="1063"/>
      <c r="AW25" s="1063"/>
      <c r="AX25" s="1063"/>
      <c r="AY25" s="1063"/>
      <c r="AZ25" s="1150"/>
      <c r="BA25" s="1063"/>
      <c r="BB25" s="1059"/>
      <c r="BC25" s="1149"/>
    </row>
    <row r="26" spans="1:55" ht="23.25">
      <c r="A26" s="1718" t="s">
        <v>207</v>
      </c>
      <c r="B26" s="441" t="s">
        <v>89</v>
      </c>
      <c r="C26" s="1024"/>
      <c r="D26" s="1023"/>
      <c r="E26" s="1023"/>
      <c r="F26" s="1022"/>
      <c r="G26" s="1024"/>
      <c r="H26" s="1023"/>
      <c r="I26" s="1023"/>
      <c r="J26" s="1023"/>
      <c r="K26" s="1093"/>
      <c r="L26" s="377"/>
      <c r="M26" s="376"/>
      <c r="N26" s="376"/>
      <c r="O26" s="943"/>
      <c r="P26" s="1120"/>
      <c r="Q26" s="1093"/>
      <c r="R26" s="1093"/>
      <c r="S26" s="1093"/>
      <c r="T26" s="1120"/>
      <c r="U26" s="1093"/>
      <c r="V26" s="1093"/>
      <c r="W26" s="1093"/>
      <c r="X26" s="1108"/>
      <c r="Y26" s="1120"/>
      <c r="Z26" s="1093"/>
      <c r="AA26" s="1093"/>
      <c r="AB26" s="1093"/>
      <c r="AC26" s="1068"/>
      <c r="AD26" s="1032"/>
      <c r="AE26" s="1032"/>
      <c r="AF26" s="1073"/>
      <c r="AG26" s="1578"/>
      <c r="AH26" s="1578"/>
      <c r="AI26" s="1578"/>
      <c r="AJ26" s="1578"/>
      <c r="AK26" s="1579"/>
      <c r="AL26" s="1032"/>
      <c r="AM26" s="1578"/>
      <c r="AN26" s="1032"/>
      <c r="AO26" s="1032"/>
      <c r="AP26" s="1073"/>
      <c r="AQ26" s="1032"/>
      <c r="AR26" s="1032"/>
      <c r="AS26" s="1032"/>
      <c r="AT26" s="1073"/>
      <c r="AU26" s="1068"/>
      <c r="AV26" s="1578"/>
      <c r="AW26" s="1578"/>
      <c r="AX26" s="1578"/>
      <c r="AY26" s="1578"/>
      <c r="AZ26" s="1577"/>
      <c r="BA26" s="1578"/>
      <c r="BB26" s="1021"/>
      <c r="BC26" s="1579"/>
    </row>
    <row r="27" spans="1:55" ht="24" thickBot="1">
      <c r="A27" s="90" t="s">
        <v>151</v>
      </c>
      <c r="B27" s="439" t="s">
        <v>209</v>
      </c>
      <c r="C27" s="1024"/>
      <c r="D27" s="1023"/>
      <c r="E27" s="1023"/>
      <c r="F27" s="1022"/>
      <c r="G27" s="1024"/>
      <c r="H27" s="1023"/>
      <c r="I27" s="1023"/>
      <c r="J27" s="1023"/>
      <c r="K27" s="1093"/>
      <c r="L27" s="1068"/>
      <c r="M27" s="1578"/>
      <c r="N27" s="1578"/>
      <c r="O27" s="1579"/>
      <c r="P27" s="1120"/>
      <c r="Q27" s="1093"/>
      <c r="R27" s="1093"/>
      <c r="S27" s="1093"/>
      <c r="T27" s="1120"/>
      <c r="U27" s="1093"/>
      <c r="V27" s="1093"/>
      <c r="W27" s="1093"/>
      <c r="X27" s="1587"/>
      <c r="Y27" s="1120"/>
      <c r="Z27" s="1093"/>
      <c r="AA27" s="1093"/>
      <c r="AB27" s="1093"/>
      <c r="AC27" s="1068"/>
      <c r="AD27" s="1032"/>
      <c r="AE27" s="1032"/>
      <c r="AF27" s="1073"/>
      <c r="AG27" s="1578"/>
      <c r="AH27" s="1578"/>
      <c r="AI27" s="1578"/>
      <c r="AJ27" s="1578"/>
      <c r="AK27" s="1579"/>
      <c r="AL27" s="1032"/>
      <c r="AM27" s="1578"/>
      <c r="AN27" s="1032"/>
      <c r="AO27" s="1032"/>
      <c r="AP27" s="1073"/>
      <c r="AQ27" s="1032"/>
      <c r="AR27" s="1032"/>
      <c r="AS27" s="1032"/>
      <c r="AT27" s="1073"/>
      <c r="AU27" s="1068"/>
      <c r="AV27" s="1578"/>
      <c r="AW27" s="1578"/>
      <c r="AX27" s="1578"/>
      <c r="AY27" s="1578"/>
      <c r="AZ27" s="1577"/>
      <c r="BA27" s="1578"/>
      <c r="BB27" s="1021"/>
      <c r="BC27" s="1579"/>
    </row>
    <row r="28" spans="1:55" ht="24" thickBot="1">
      <c r="A28" s="1719"/>
      <c r="B28" s="328"/>
      <c r="C28" s="1049"/>
      <c r="D28" s="1050"/>
      <c r="E28" s="1050"/>
      <c r="F28" s="1054"/>
      <c r="G28" s="1024"/>
      <c r="H28" s="1023"/>
      <c r="I28" s="1023"/>
      <c r="J28" s="1023"/>
      <c r="K28" s="1586"/>
      <c r="L28" s="1068"/>
      <c r="M28" s="1578"/>
      <c r="N28" s="1578"/>
      <c r="O28" s="1579"/>
      <c r="P28" s="1585"/>
      <c r="Q28" s="1667"/>
      <c r="R28" s="1586"/>
      <c r="S28" s="1586"/>
      <c r="T28" s="895"/>
      <c r="U28" s="1175"/>
      <c r="V28" s="896"/>
      <c r="W28" s="896"/>
      <c r="X28" s="897"/>
      <c r="Y28" s="898"/>
      <c r="Z28" s="1175"/>
      <c r="AA28" s="1126"/>
      <c r="AB28" s="1126"/>
      <c r="AC28" s="225"/>
      <c r="AD28" s="1077"/>
      <c r="AE28" s="1077"/>
      <c r="AF28" s="924"/>
      <c r="AG28" s="1028"/>
      <c r="AH28" s="1028"/>
      <c r="AI28" s="1028"/>
      <c r="AJ28" s="1028"/>
      <c r="AK28" s="549"/>
      <c r="AL28" s="1077"/>
      <c r="AM28" s="1028"/>
      <c r="AN28" s="1077"/>
      <c r="AO28" s="1077"/>
      <c r="AP28" s="924"/>
      <c r="AQ28" s="1077"/>
      <c r="AR28" s="1077"/>
      <c r="AS28" s="1077"/>
      <c r="AT28" s="924"/>
      <c r="AU28" s="225"/>
      <c r="AV28" s="1028"/>
      <c r="AW28" s="1028"/>
      <c r="AX28" s="1028"/>
      <c r="AY28" s="1028"/>
      <c r="AZ28" s="547"/>
      <c r="BA28" s="1028"/>
      <c r="BB28" s="1052"/>
      <c r="BC28" s="549"/>
    </row>
    <row r="29" spans="1:55" ht="27.75">
      <c r="A29" s="1714" t="s">
        <v>4</v>
      </c>
      <c r="B29" s="441"/>
      <c r="C29" s="1024"/>
      <c r="D29" s="1023"/>
      <c r="E29" s="1023"/>
      <c r="F29" s="1021"/>
      <c r="G29" s="1060"/>
      <c r="H29" s="1059"/>
      <c r="I29" s="1059"/>
      <c r="J29" s="1059"/>
      <c r="K29" s="1059"/>
      <c r="L29" s="167"/>
      <c r="M29" s="1063"/>
      <c r="N29" s="1063"/>
      <c r="O29" s="1149"/>
      <c r="P29" s="1059"/>
      <c r="Q29" s="1059"/>
      <c r="R29" s="1059"/>
      <c r="S29" s="1061"/>
      <c r="T29" s="916"/>
      <c r="U29" s="916"/>
      <c r="V29" s="916"/>
      <c r="W29" s="916"/>
      <c r="X29" s="917"/>
      <c r="Y29" s="919"/>
      <c r="Z29" s="918"/>
      <c r="AA29" s="918"/>
      <c r="AB29" s="918"/>
      <c r="AC29" s="1068"/>
      <c r="AD29" s="1032"/>
      <c r="AE29" s="1032"/>
      <c r="AF29" s="1073"/>
      <c r="AG29" s="1578"/>
      <c r="AH29" s="1578"/>
      <c r="AI29" s="1578"/>
      <c r="AJ29" s="1578"/>
      <c r="AK29" s="1579"/>
      <c r="AL29" s="1032"/>
      <c r="AM29" s="1578"/>
      <c r="AN29" s="1032"/>
      <c r="AO29" s="1032"/>
      <c r="AP29" s="1073"/>
      <c r="AQ29" s="1032"/>
      <c r="AR29" s="1032"/>
      <c r="AS29" s="1032"/>
      <c r="AT29" s="1073"/>
      <c r="AU29" s="1068"/>
      <c r="AV29" s="1578"/>
      <c r="AW29" s="1578"/>
      <c r="AX29" s="1578"/>
      <c r="AY29" s="1578"/>
      <c r="AZ29" s="1577"/>
      <c r="BA29" s="1578"/>
      <c r="BB29" s="1021"/>
      <c r="BC29" s="1579"/>
    </row>
    <row r="30" spans="1:55" ht="71.099999999999994" customHeight="1">
      <c r="A30" s="2646" t="s">
        <v>407</v>
      </c>
      <c r="B30" s="381"/>
      <c r="C30" s="1024"/>
      <c r="D30" s="1023"/>
      <c r="E30" s="1023"/>
      <c r="F30" s="1021"/>
      <c r="G30" s="1672"/>
      <c r="H30" s="1673"/>
      <c r="I30" s="1134"/>
      <c r="J30" s="1134"/>
      <c r="K30" s="1578"/>
      <c r="L30" s="1670"/>
      <c r="M30" s="1671"/>
      <c r="N30" s="1578"/>
      <c r="O30" s="1579"/>
      <c r="P30" s="1134"/>
      <c r="Q30" s="1668"/>
      <c r="R30" s="1668"/>
      <c r="S30" s="1579"/>
      <c r="T30" s="1674"/>
      <c r="U30" s="1674"/>
      <c r="V30" s="918"/>
      <c r="W30" s="918"/>
      <c r="X30" s="920"/>
      <c r="Y30" s="919"/>
      <c r="Z30" s="918"/>
      <c r="AA30" s="918"/>
      <c r="AB30" s="918"/>
      <c r="AC30" s="1068"/>
      <c r="AD30" s="1032"/>
      <c r="AE30" s="1032"/>
      <c r="AF30" s="1073"/>
      <c r="AG30" s="1578"/>
      <c r="AH30" s="1578"/>
      <c r="AI30" s="1578"/>
      <c r="AJ30" s="1578"/>
      <c r="AK30" s="1579"/>
      <c r="AL30" s="1068"/>
      <c r="AM30" s="1578"/>
      <c r="AN30" s="1032"/>
      <c r="AO30" s="1032"/>
      <c r="AP30" s="1073"/>
      <c r="AQ30" s="1032"/>
      <c r="AR30" s="1032"/>
      <c r="AS30" s="1032"/>
      <c r="AT30" s="1073"/>
      <c r="AU30" s="1068"/>
      <c r="AV30" s="1578"/>
      <c r="AW30" s="1578"/>
      <c r="AX30" s="1578"/>
      <c r="AY30" s="1578"/>
      <c r="AZ30" s="1577"/>
      <c r="BA30" s="1578"/>
      <c r="BB30" s="1021"/>
      <c r="BC30" s="1579"/>
    </row>
    <row r="31" spans="1:55" ht="21.95" customHeight="1">
      <c r="A31" s="2646"/>
      <c r="B31" s="90"/>
      <c r="C31" s="1024"/>
      <c r="D31" s="1023"/>
      <c r="E31" s="1023"/>
      <c r="F31" s="1021"/>
      <c r="G31" s="1577"/>
      <c r="H31" s="1578"/>
      <c r="I31" s="1578"/>
      <c r="J31" s="1578"/>
      <c r="K31" s="1578"/>
      <c r="L31" s="1068"/>
      <c r="M31" s="1578"/>
      <c r="N31" s="1578"/>
      <c r="O31" s="1579"/>
      <c r="P31" s="1032"/>
      <c r="Q31" s="1578"/>
      <c r="R31" s="1578"/>
      <c r="S31" s="1579"/>
      <c r="T31" s="918"/>
      <c r="U31" s="918"/>
      <c r="V31" s="918"/>
      <c r="W31" s="918"/>
      <c r="X31" s="920"/>
      <c r="Y31" s="919"/>
      <c r="Z31" s="918"/>
      <c r="AA31" s="918"/>
      <c r="AB31" s="918"/>
      <c r="AC31" s="1068"/>
      <c r="AD31" s="1032"/>
      <c r="AE31" s="1032"/>
      <c r="AF31" s="1073"/>
      <c r="AG31" s="1578"/>
      <c r="AH31" s="1578"/>
      <c r="AI31" s="1578"/>
      <c r="AJ31" s="1578"/>
      <c r="AK31" s="1579"/>
      <c r="AL31" s="1068"/>
      <c r="AM31" s="1578"/>
      <c r="AN31" s="1032"/>
      <c r="AO31" s="1032"/>
      <c r="AP31" s="1073"/>
      <c r="AQ31" s="1032"/>
      <c r="AR31" s="1032"/>
      <c r="AS31" s="1032"/>
      <c r="AT31" s="1073"/>
      <c r="AU31" s="1068"/>
      <c r="AV31" s="1578"/>
      <c r="AW31" s="1578"/>
      <c r="AX31" s="1578"/>
      <c r="AY31" s="1578"/>
      <c r="AZ31" s="1577"/>
      <c r="BA31" s="1578"/>
      <c r="BB31" s="1021"/>
      <c r="BC31" s="1579"/>
    </row>
    <row r="32" spans="1:55" ht="24" thickBot="1">
      <c r="A32" s="90" t="s">
        <v>406</v>
      </c>
      <c r="B32" s="90"/>
      <c r="C32" s="1024"/>
      <c r="D32" s="1023"/>
      <c r="E32" s="1023"/>
      <c r="F32" s="1021"/>
      <c r="G32" s="547"/>
      <c r="H32" s="1028"/>
      <c r="I32" s="1028"/>
      <c r="J32" s="1028"/>
      <c r="K32" s="1028"/>
      <c r="L32" s="225"/>
      <c r="M32" s="1028"/>
      <c r="N32" s="1028"/>
      <c r="O32" s="549"/>
      <c r="P32" s="1077"/>
      <c r="Q32" s="1028"/>
      <c r="R32" s="1028"/>
      <c r="S32" s="549"/>
      <c r="T32" s="921"/>
      <c r="U32" s="921"/>
      <c r="V32" s="921"/>
      <c r="W32" s="921"/>
      <c r="X32" s="922"/>
      <c r="Y32" s="919"/>
      <c r="Z32" s="921"/>
      <c r="AA32" s="921"/>
      <c r="AB32" s="918"/>
      <c r="AC32" s="1068"/>
      <c r="AD32" s="1032"/>
      <c r="AE32" s="1032"/>
      <c r="AF32" s="1073"/>
      <c r="AG32" s="1578"/>
      <c r="AH32" s="1578"/>
      <c r="AI32" s="1578"/>
      <c r="AJ32" s="1578"/>
      <c r="AK32" s="1579"/>
      <c r="AL32" s="1068"/>
      <c r="AM32" s="1578"/>
      <c r="AN32" s="1032"/>
      <c r="AO32" s="1032"/>
      <c r="AP32" s="1073"/>
      <c r="AQ32" s="1032"/>
      <c r="AR32" s="1032"/>
      <c r="AS32" s="1032"/>
      <c r="AT32" s="1073"/>
      <c r="AU32" s="1068"/>
      <c r="AV32" s="1578"/>
      <c r="AW32" s="1578"/>
      <c r="AX32" s="1578"/>
      <c r="AY32" s="1578"/>
      <c r="AZ32" s="1577"/>
      <c r="BA32" s="1578"/>
      <c r="BB32" s="1021"/>
      <c r="BC32" s="1579"/>
    </row>
    <row r="33" spans="1:55" ht="28.5" thickTop="1">
      <c r="A33" s="1720" t="s">
        <v>237</v>
      </c>
      <c r="B33" s="1361"/>
      <c r="C33" s="1060"/>
      <c r="D33" s="1059"/>
      <c r="E33" s="1059"/>
      <c r="F33" s="1061"/>
      <c r="G33" s="1106"/>
      <c r="H33" s="1106"/>
      <c r="I33" s="1106"/>
      <c r="J33" s="1106"/>
      <c r="K33" s="1106"/>
      <c r="L33" s="167"/>
      <c r="M33" s="1072"/>
      <c r="N33" s="1072"/>
      <c r="O33" s="923"/>
      <c r="P33" s="1111"/>
      <c r="Q33" s="1106"/>
      <c r="R33" s="1106"/>
      <c r="S33" s="1106"/>
      <c r="T33" s="1111"/>
      <c r="U33" s="1106"/>
      <c r="V33" s="1106"/>
      <c r="W33" s="1106"/>
      <c r="X33" s="1112"/>
      <c r="Y33" s="167"/>
      <c r="Z33" s="1072"/>
      <c r="AA33" s="1072"/>
      <c r="AB33" s="1072"/>
      <c r="AC33" s="1060"/>
      <c r="AD33" s="1059"/>
      <c r="AE33" s="1059"/>
      <c r="AF33" s="1061"/>
      <c r="AG33" s="1059"/>
      <c r="AH33" s="1059"/>
      <c r="AI33" s="1059"/>
      <c r="AJ33" s="1059"/>
      <c r="AK33" s="1061"/>
      <c r="AL33" s="1060"/>
      <c r="AM33" s="1059"/>
      <c r="AN33" s="1059"/>
      <c r="AO33" s="1059"/>
      <c r="AP33" s="1061"/>
      <c r="AQ33" s="1059"/>
      <c r="AR33" s="1059"/>
      <c r="AS33" s="1059"/>
      <c r="AT33" s="1061"/>
      <c r="AU33" s="1060"/>
      <c r="AV33" s="1059"/>
      <c r="AW33" s="1059"/>
      <c r="AX33" s="1059"/>
      <c r="AY33" s="1059"/>
      <c r="AZ33" s="1060"/>
      <c r="BA33" s="1059"/>
      <c r="BB33" s="1059"/>
      <c r="BC33" s="1061"/>
    </row>
    <row r="34" spans="1:55" ht="23.25">
      <c r="A34" s="1721" t="s">
        <v>269</v>
      </c>
      <c r="B34" s="441" t="s">
        <v>89</v>
      </c>
      <c r="C34" s="1027"/>
      <c r="D34" s="1021"/>
      <c r="E34" s="1021"/>
      <c r="F34" s="1022"/>
      <c r="G34" s="1093"/>
      <c r="H34" s="1093"/>
      <c r="I34" s="1093"/>
      <c r="J34" s="1093"/>
      <c r="K34" s="1093"/>
      <c r="L34" s="1007"/>
      <c r="M34" s="1008"/>
      <c r="N34" s="1008"/>
      <c r="O34" s="1009"/>
      <c r="P34" s="967"/>
      <c r="Q34" s="968"/>
      <c r="R34" s="968"/>
      <c r="S34" s="968"/>
      <c r="T34" s="967"/>
      <c r="U34" s="968"/>
      <c r="V34" s="968"/>
      <c r="W34" s="968"/>
      <c r="X34" s="969"/>
      <c r="Y34" s="1068"/>
      <c r="Z34" s="1032"/>
      <c r="AA34" s="1032"/>
      <c r="AB34" s="1032"/>
      <c r="AC34" s="1027"/>
      <c r="AD34" s="1021"/>
      <c r="AE34" s="1021"/>
      <c r="AF34" s="1022"/>
      <c r="AG34" s="1021"/>
      <c r="AH34" s="1021"/>
      <c r="AI34" s="1021"/>
      <c r="AJ34" s="1021"/>
      <c r="AK34" s="1022"/>
      <c r="AL34" s="1027"/>
      <c r="AM34" s="1021"/>
      <c r="AN34" s="1021"/>
      <c r="AO34" s="1021"/>
      <c r="AP34" s="1022"/>
      <c r="AQ34" s="1021"/>
      <c r="AR34" s="1021"/>
      <c r="AS34" s="1021"/>
      <c r="AT34" s="1022"/>
      <c r="AU34" s="1027"/>
      <c r="AV34" s="1021"/>
      <c r="AW34" s="1021"/>
      <c r="AX34" s="1021"/>
      <c r="AY34" s="1021"/>
      <c r="AZ34" s="1027"/>
      <c r="BA34" s="1021"/>
      <c r="BB34" s="1021"/>
      <c r="BC34" s="1022"/>
    </row>
    <row r="35" spans="1:55" ht="24" thickBot="1">
      <c r="A35" s="1722"/>
      <c r="B35" s="439" t="s">
        <v>209</v>
      </c>
      <c r="C35" s="1027"/>
      <c r="D35" s="1021"/>
      <c r="E35" s="1021"/>
      <c r="F35" s="1022"/>
      <c r="G35" s="1093"/>
      <c r="H35" s="1093"/>
      <c r="I35" s="1093"/>
      <c r="J35" s="1093"/>
      <c r="K35" s="1093"/>
      <c r="L35" s="1068"/>
      <c r="M35" s="1032"/>
      <c r="N35" s="1032"/>
      <c r="O35" s="1073"/>
      <c r="P35" s="1120"/>
      <c r="Q35" s="1093"/>
      <c r="R35" s="1093"/>
      <c r="S35" s="1093"/>
      <c r="T35" s="1120"/>
      <c r="U35" s="1093"/>
      <c r="V35" s="1093"/>
      <c r="W35" s="1093"/>
      <c r="X35" s="1108"/>
      <c r="Y35" s="1068"/>
      <c r="Z35" s="1032"/>
      <c r="AA35" s="1032"/>
      <c r="AB35" s="1032"/>
      <c r="AC35" s="1027"/>
      <c r="AD35" s="1021"/>
      <c r="AE35" s="1021"/>
      <c r="AF35" s="1022"/>
      <c r="AG35" s="1021"/>
      <c r="AH35" s="1021"/>
      <c r="AI35" s="1021"/>
      <c r="AJ35" s="1021"/>
      <c r="AK35" s="1022"/>
      <c r="AL35" s="1027"/>
      <c r="AM35" s="1021"/>
      <c r="AN35" s="1021"/>
      <c r="AO35" s="1021"/>
      <c r="AP35" s="1022"/>
      <c r="AQ35" s="1021"/>
      <c r="AR35" s="1021"/>
      <c r="AS35" s="1021"/>
      <c r="AT35" s="1022"/>
      <c r="AU35" s="1027"/>
      <c r="AV35" s="1021"/>
      <c r="AW35" s="1021"/>
      <c r="AX35" s="1021"/>
      <c r="AY35" s="1021"/>
      <c r="AZ35" s="1027"/>
      <c r="BA35" s="1021"/>
      <c r="BB35" s="1021"/>
      <c r="BC35" s="1022"/>
    </row>
    <row r="36" spans="1:55" ht="24" thickBot="1">
      <c r="A36" s="1723"/>
      <c r="B36" s="1003"/>
      <c r="C36" s="1053"/>
      <c r="D36" s="1052"/>
      <c r="E36" s="1052"/>
      <c r="F36" s="1054"/>
      <c r="G36" s="1107"/>
      <c r="H36" s="1107"/>
      <c r="I36" s="1132"/>
      <c r="J36" s="1093"/>
      <c r="K36" s="1107"/>
      <c r="L36" s="225"/>
      <c r="M36" s="1077"/>
      <c r="N36" s="1077"/>
      <c r="O36" s="924"/>
      <c r="P36" s="1004"/>
      <c r="Q36" s="1132"/>
      <c r="R36" s="1005"/>
      <c r="S36" s="1005"/>
      <c r="T36" s="1006"/>
      <c r="U36" s="1132"/>
      <c r="V36" s="1107"/>
      <c r="W36" s="1107"/>
      <c r="X36" s="360"/>
      <c r="Y36" s="225"/>
      <c r="Z36" s="1077"/>
      <c r="AA36" s="1077"/>
      <c r="AB36" s="1077"/>
      <c r="AC36" s="1053"/>
      <c r="AD36" s="1052"/>
      <c r="AE36" s="1052"/>
      <c r="AF36" s="1054"/>
      <c r="AG36" s="1052"/>
      <c r="AH36" s="1052"/>
      <c r="AI36" s="1052"/>
      <c r="AJ36" s="1052"/>
      <c r="AK36" s="1054"/>
      <c r="AL36" s="1053"/>
      <c r="AM36" s="1052"/>
      <c r="AN36" s="1052"/>
      <c r="AO36" s="1052"/>
      <c r="AP36" s="1054"/>
      <c r="AQ36" s="1052"/>
      <c r="AR36" s="1052"/>
      <c r="AS36" s="1052"/>
      <c r="AT36" s="1054"/>
      <c r="AU36" s="1053"/>
      <c r="AV36" s="1052"/>
      <c r="AW36" s="1052"/>
      <c r="AX36" s="1052"/>
      <c r="AY36" s="1052"/>
      <c r="AZ36" s="1053"/>
      <c r="BA36" s="1052"/>
      <c r="BB36" s="1052"/>
      <c r="BC36" s="1054"/>
    </row>
    <row r="37" spans="1:55" ht="28.5" thickBot="1">
      <c r="A37" s="1662" t="s">
        <v>415</v>
      </c>
      <c r="B37" s="438"/>
      <c r="C37" s="1057"/>
      <c r="D37" s="1058"/>
      <c r="E37" s="1058"/>
      <c r="F37" s="1062"/>
      <c r="G37" s="2656"/>
      <c r="H37" s="2657"/>
      <c r="I37" s="2657"/>
      <c r="J37" s="2657"/>
      <c r="K37" s="2657"/>
      <c r="L37" s="2657"/>
      <c r="M37" s="2657"/>
      <c r="N37" s="2657"/>
      <c r="O37" s="2658"/>
      <c r="P37" s="2656"/>
      <c r="Q37" s="2657"/>
      <c r="R37" s="2657"/>
      <c r="S37" s="2657"/>
      <c r="T37" s="2657"/>
      <c r="U37" s="2657"/>
      <c r="V37" s="2657"/>
      <c r="W37" s="2657"/>
      <c r="X37" s="2658"/>
      <c r="Y37" s="1060"/>
      <c r="Z37" s="1059"/>
      <c r="AA37" s="1059"/>
      <c r="AB37" s="1059"/>
      <c r="AC37" s="1057"/>
      <c r="AD37" s="1058"/>
      <c r="AE37" s="1059"/>
      <c r="AF37" s="1061"/>
      <c r="AG37" s="1063"/>
      <c r="AH37" s="1063"/>
      <c r="AI37" s="1063"/>
      <c r="AJ37" s="1063"/>
      <c r="AK37" s="1149"/>
      <c r="AL37" s="1150"/>
      <c r="AM37" s="1063"/>
      <c r="AN37" s="1072"/>
      <c r="AO37" s="1072"/>
      <c r="AP37" s="923"/>
      <c r="AQ37" s="1072"/>
      <c r="AR37" s="1072"/>
      <c r="AS37" s="1072"/>
      <c r="AT37" s="923"/>
      <c r="AU37" s="167"/>
      <c r="AV37" s="1072"/>
      <c r="AW37" s="1072"/>
      <c r="AX37" s="1072"/>
      <c r="AY37" s="1072"/>
      <c r="AZ37" s="167"/>
      <c r="BA37" s="1072"/>
      <c r="BB37" s="1058"/>
      <c r="BC37" s="1149"/>
    </row>
    <row r="38" spans="1:55" ht="23.25">
      <c r="A38" s="1679" t="s">
        <v>416</v>
      </c>
      <c r="B38" s="442"/>
      <c r="C38" s="1024"/>
      <c r="D38" s="1023"/>
      <c r="E38" s="1023"/>
      <c r="F38" s="1025"/>
      <c r="G38" s="1668"/>
      <c r="H38" s="1668"/>
      <c r="I38" s="1134"/>
      <c r="J38" s="1134"/>
      <c r="K38" s="1673"/>
      <c r="L38" s="1670"/>
      <c r="M38" s="1772"/>
      <c r="N38" s="1032"/>
      <c r="O38" s="1073"/>
      <c r="P38" s="1134"/>
      <c r="Q38" s="1134"/>
      <c r="R38" s="1668"/>
      <c r="S38" s="1668"/>
      <c r="T38" s="1124"/>
      <c r="U38" s="1122"/>
      <c r="V38" s="1772"/>
      <c r="W38" s="1772"/>
      <c r="X38" s="1773"/>
      <c r="Y38" s="1068"/>
      <c r="Z38" s="1032"/>
      <c r="AA38" s="1032"/>
      <c r="AB38" s="1032"/>
      <c r="AC38" s="1024"/>
      <c r="AD38" s="1023"/>
      <c r="AE38" s="1021"/>
      <c r="AF38" s="1022"/>
      <c r="AG38" s="1578"/>
      <c r="AH38" s="1578"/>
      <c r="AI38" s="1578"/>
      <c r="AJ38" s="1578"/>
      <c r="AK38" s="1579"/>
      <c r="AL38" s="1577"/>
      <c r="AM38" s="1578"/>
      <c r="AN38" s="1032"/>
      <c r="AO38" s="1032"/>
      <c r="AP38" s="1073"/>
      <c r="AQ38" s="1032"/>
      <c r="AR38" s="1032"/>
      <c r="AS38" s="1032"/>
      <c r="AT38" s="1073"/>
      <c r="AU38" s="1068"/>
      <c r="AV38" s="1032"/>
      <c r="AW38" s="1032"/>
      <c r="AX38" s="1032"/>
      <c r="AY38" s="1032"/>
      <c r="AZ38" s="1068"/>
      <c r="BA38" s="1032"/>
      <c r="BB38" s="1023"/>
      <c r="BC38" s="1579"/>
    </row>
    <row r="39" spans="1:55" ht="23.25">
      <c r="A39" s="1679" t="s">
        <v>417</v>
      </c>
      <c r="B39" s="442"/>
      <c r="C39" s="1024"/>
      <c r="D39" s="1023"/>
      <c r="E39" s="1023"/>
      <c r="F39" s="1025"/>
      <c r="G39" s="1032"/>
      <c r="H39" s="1032"/>
      <c r="I39" s="1032"/>
      <c r="J39" s="1032"/>
      <c r="K39" s="1578"/>
      <c r="L39" s="1068"/>
      <c r="M39" s="1032"/>
      <c r="N39" s="1032"/>
      <c r="O39" s="1073"/>
      <c r="P39" s="1068"/>
      <c r="Q39" s="1032"/>
      <c r="R39" s="1032"/>
      <c r="S39" s="1032"/>
      <c r="T39" s="1124"/>
      <c r="U39" s="1122"/>
      <c r="V39" s="1122"/>
      <c r="W39" s="1122"/>
      <c r="X39" s="1125"/>
      <c r="Y39" s="1068"/>
      <c r="Z39" s="1032"/>
      <c r="AA39" s="1032"/>
      <c r="AB39" s="1032"/>
      <c r="AC39" s="1024"/>
      <c r="AD39" s="1023"/>
      <c r="AE39" s="1021"/>
      <c r="AF39" s="1022"/>
      <c r="AG39" s="1578"/>
      <c r="AH39" s="1578"/>
      <c r="AI39" s="1578"/>
      <c r="AJ39" s="1578"/>
      <c r="AK39" s="1579"/>
      <c r="AL39" s="1577"/>
      <c r="AM39" s="1578"/>
      <c r="AN39" s="1032"/>
      <c r="AO39" s="1032"/>
      <c r="AP39" s="1073"/>
      <c r="AQ39" s="1032"/>
      <c r="AR39" s="1032"/>
      <c r="AS39" s="1032"/>
      <c r="AT39" s="1073"/>
      <c r="AU39" s="1068"/>
      <c r="AV39" s="1032"/>
      <c r="AW39" s="1032"/>
      <c r="AX39" s="1032"/>
      <c r="AY39" s="1032"/>
      <c r="AZ39" s="1068"/>
      <c r="BA39" s="1032"/>
      <c r="BB39" s="1023"/>
      <c r="BC39" s="1579"/>
    </row>
    <row r="40" spans="1:55" ht="24" thickBot="1">
      <c r="A40" s="1680"/>
      <c r="B40" s="443"/>
      <c r="C40" s="1049"/>
      <c r="D40" s="1050"/>
      <c r="E40" s="1050"/>
      <c r="F40" s="1051"/>
      <c r="G40" s="1174"/>
      <c r="H40" s="1077"/>
      <c r="I40" s="1077"/>
      <c r="J40" s="1077"/>
      <c r="K40" s="1077"/>
      <c r="L40" s="225"/>
      <c r="M40" s="1077"/>
      <c r="N40" s="1077"/>
      <c r="O40" s="924"/>
      <c r="P40" s="168"/>
      <c r="Q40" s="1077"/>
      <c r="R40" s="1077"/>
      <c r="S40" s="1077"/>
      <c r="T40" s="399"/>
      <c r="U40" s="1126"/>
      <c r="V40" s="1126"/>
      <c r="W40" s="1126"/>
      <c r="X40" s="400"/>
      <c r="Y40" s="225"/>
      <c r="Z40" s="1077"/>
      <c r="AA40" s="1077"/>
      <c r="AB40" s="1077"/>
      <c r="AC40" s="1049"/>
      <c r="AD40" s="1050"/>
      <c r="AE40" s="1052"/>
      <c r="AF40" s="1054"/>
      <c r="AG40" s="1028"/>
      <c r="AH40" s="1028"/>
      <c r="AI40" s="1028"/>
      <c r="AJ40" s="1028"/>
      <c r="AK40" s="549"/>
      <c r="AL40" s="547"/>
      <c r="AM40" s="1028"/>
      <c r="AN40" s="1077"/>
      <c r="AO40" s="1077"/>
      <c r="AP40" s="924"/>
      <c r="AQ40" s="1077"/>
      <c r="AR40" s="1077"/>
      <c r="AS40" s="1077"/>
      <c r="AT40" s="924"/>
      <c r="AU40" s="225"/>
      <c r="AV40" s="1077"/>
      <c r="AW40" s="1077"/>
      <c r="AX40" s="1077"/>
      <c r="AY40" s="1077"/>
      <c r="AZ40" s="225"/>
      <c r="BA40" s="1077"/>
      <c r="BB40" s="1050"/>
      <c r="BC40" s="549"/>
    </row>
    <row r="41" spans="1:55" ht="28.5" thickTop="1">
      <c r="A41" s="1675" t="s">
        <v>153</v>
      </c>
      <c r="B41" s="1361"/>
      <c r="C41" s="1057"/>
      <c r="D41" s="1058"/>
      <c r="E41" s="1058"/>
      <c r="F41" s="1062"/>
      <c r="G41" s="971"/>
      <c r="H41" s="971"/>
      <c r="I41" s="971"/>
      <c r="J41" s="971"/>
      <c r="K41" s="979"/>
      <c r="L41" s="944"/>
      <c r="M41" s="945"/>
      <c r="N41" s="945"/>
      <c r="O41" s="946"/>
      <c r="P41" s="973"/>
      <c r="Q41" s="971"/>
      <c r="R41" s="971"/>
      <c r="S41" s="971"/>
      <c r="T41" s="980"/>
      <c r="U41" s="981"/>
      <c r="V41" s="981"/>
      <c r="W41" s="981"/>
      <c r="X41" s="974"/>
      <c r="Y41" s="973"/>
      <c r="Z41" s="971"/>
      <c r="AA41" s="971"/>
      <c r="AB41" s="971"/>
      <c r="AC41" s="980"/>
      <c r="AD41" s="1058"/>
      <c r="AE41" s="1059"/>
      <c r="AF41" s="1061"/>
      <c r="AG41" s="1063"/>
      <c r="AH41" s="1063"/>
      <c r="AI41" s="1063"/>
      <c r="AJ41" s="1063"/>
      <c r="AK41" s="1149"/>
      <c r="AL41" s="1150"/>
      <c r="AM41" s="1063"/>
      <c r="AN41" s="1072"/>
      <c r="AO41" s="1072"/>
      <c r="AP41" s="923"/>
      <c r="AQ41" s="1072"/>
      <c r="AR41" s="1072"/>
      <c r="AS41" s="1072"/>
      <c r="AT41" s="923"/>
      <c r="AU41" s="167"/>
      <c r="AV41" s="1072"/>
      <c r="AW41" s="1072"/>
      <c r="AX41" s="1072"/>
      <c r="AY41" s="1072"/>
      <c r="AZ41" s="167"/>
      <c r="BA41" s="1072"/>
      <c r="BB41" s="1058"/>
      <c r="BC41" s="1149"/>
    </row>
    <row r="42" spans="1:55" ht="23.25">
      <c r="A42" s="1724" t="s">
        <v>277</v>
      </c>
      <c r="B42" s="441" t="s">
        <v>89</v>
      </c>
      <c r="C42" s="1024"/>
      <c r="D42" s="1023"/>
      <c r="E42" s="1023"/>
      <c r="F42" s="1025"/>
      <c r="G42" s="976"/>
      <c r="H42" s="976"/>
      <c r="I42" s="976"/>
      <c r="J42" s="976"/>
      <c r="K42" s="976"/>
      <c r="L42" s="944"/>
      <c r="M42" s="945"/>
      <c r="N42" s="945"/>
      <c r="O42" s="946"/>
      <c r="P42" s="975"/>
      <c r="Q42" s="976"/>
      <c r="R42" s="976"/>
      <c r="S42" s="976"/>
      <c r="T42" s="978"/>
      <c r="U42" s="972"/>
      <c r="V42" s="972"/>
      <c r="W42" s="972"/>
      <c r="X42" s="977"/>
      <c r="Y42" s="975"/>
      <c r="Z42" s="976"/>
      <c r="AA42" s="976"/>
      <c r="AB42" s="976"/>
      <c r="AC42" s="978"/>
      <c r="AD42" s="1023"/>
      <c r="AE42" s="1021"/>
      <c r="AF42" s="1022"/>
      <c r="AG42" s="1578"/>
      <c r="AH42" s="1578"/>
      <c r="AI42" s="1578"/>
      <c r="AJ42" s="1578"/>
      <c r="AK42" s="1579"/>
      <c r="AL42" s="1577"/>
      <c r="AM42" s="1578"/>
      <c r="AN42" s="1032"/>
      <c r="AO42" s="1032"/>
      <c r="AP42" s="1073"/>
      <c r="AQ42" s="1032"/>
      <c r="AR42" s="1032"/>
      <c r="AS42" s="1032"/>
      <c r="AT42" s="1073"/>
      <c r="AU42" s="1068"/>
      <c r="AV42" s="1032"/>
      <c r="AW42" s="1032"/>
      <c r="AX42" s="1032"/>
      <c r="AY42" s="1032"/>
      <c r="AZ42" s="1068"/>
      <c r="BA42" s="1032"/>
      <c r="BB42" s="1023"/>
      <c r="BC42" s="1579"/>
    </row>
    <row r="43" spans="1:55" ht="24" thickBot="1">
      <c r="A43" s="1724"/>
      <c r="B43" s="439" t="s">
        <v>209</v>
      </c>
      <c r="C43" s="1024"/>
      <c r="D43" s="1023"/>
      <c r="E43" s="1023"/>
      <c r="F43" s="1025"/>
      <c r="G43" s="972"/>
      <c r="H43" s="972"/>
      <c r="I43" s="972"/>
      <c r="J43" s="972"/>
      <c r="K43" s="972"/>
      <c r="L43" s="944"/>
      <c r="M43" s="945"/>
      <c r="N43" s="945"/>
      <c r="O43" s="946"/>
      <c r="P43" s="975"/>
      <c r="Q43" s="976"/>
      <c r="R43" s="976"/>
      <c r="S43" s="976"/>
      <c r="T43" s="978"/>
      <c r="U43" s="972"/>
      <c r="V43" s="1032"/>
      <c r="W43" s="972"/>
      <c r="X43" s="977"/>
      <c r="Y43" s="978"/>
      <c r="Z43" s="972"/>
      <c r="AA43" s="972"/>
      <c r="AB43" s="972"/>
      <c r="AC43" s="978"/>
      <c r="AD43" s="1023"/>
      <c r="AE43" s="1021"/>
      <c r="AF43" s="1022"/>
      <c r="AG43" s="1578"/>
      <c r="AH43" s="1578"/>
      <c r="AI43" s="1578"/>
      <c r="AJ43" s="1578"/>
      <c r="AK43" s="1579"/>
      <c r="AL43" s="1577"/>
      <c r="AM43" s="1578"/>
      <c r="AN43" s="1032"/>
      <c r="AO43" s="1032"/>
      <c r="AP43" s="1073"/>
      <c r="AQ43" s="1032"/>
      <c r="AR43" s="1032"/>
      <c r="AS43" s="1032"/>
      <c r="AT43" s="1073"/>
      <c r="AU43" s="1068"/>
      <c r="AV43" s="1032"/>
      <c r="AW43" s="1032"/>
      <c r="AX43" s="1032"/>
      <c r="AY43" s="1032"/>
      <c r="AZ43" s="1068"/>
      <c r="BA43" s="1032"/>
      <c r="BB43" s="1023"/>
      <c r="BC43" s="1579"/>
    </row>
    <row r="44" spans="1:55" ht="24" thickBot="1">
      <c r="A44" s="1690"/>
      <c r="B44" s="902"/>
      <c r="C44" s="1024"/>
      <c r="D44" s="1023"/>
      <c r="E44" s="1023"/>
      <c r="F44" s="1025"/>
      <c r="G44" s="1132"/>
      <c r="H44" s="989"/>
      <c r="I44" s="989"/>
      <c r="J44" s="989"/>
      <c r="K44" s="989"/>
      <c r="L44" s="947"/>
      <c r="M44" s="948"/>
      <c r="N44" s="948"/>
      <c r="O44" s="949"/>
      <c r="P44" s="990"/>
      <c r="Q44" s="1132"/>
      <c r="R44" s="991"/>
      <c r="S44" s="991"/>
      <c r="T44" s="992"/>
      <c r="U44" s="989"/>
      <c r="V44" s="989"/>
      <c r="W44" s="989"/>
      <c r="X44" s="993"/>
      <c r="Y44" s="992"/>
      <c r="Z44" s="1132"/>
      <c r="AA44" s="989"/>
      <c r="AB44" s="989"/>
      <c r="AC44" s="992"/>
      <c r="AD44" s="1023"/>
      <c r="AE44" s="1021"/>
      <c r="AF44" s="1022"/>
      <c r="AG44" s="1578"/>
      <c r="AH44" s="1578"/>
      <c r="AI44" s="1578"/>
      <c r="AJ44" s="1578"/>
      <c r="AK44" s="1579"/>
      <c r="AL44" s="1577"/>
      <c r="AM44" s="1578"/>
      <c r="AN44" s="1032"/>
      <c r="AO44" s="1032"/>
      <c r="AP44" s="1073"/>
      <c r="AQ44" s="1032"/>
      <c r="AR44" s="1032"/>
      <c r="AS44" s="1032"/>
      <c r="AT44" s="1073"/>
      <c r="AU44" s="1068"/>
      <c r="AV44" s="1032"/>
      <c r="AW44" s="1032"/>
      <c r="AX44" s="1032"/>
      <c r="AY44" s="1032"/>
      <c r="AZ44" s="1068"/>
      <c r="BA44" s="1032"/>
      <c r="BB44" s="1023"/>
      <c r="BC44" s="1579"/>
    </row>
    <row r="45" spans="1:55" s="715" customFormat="1" ht="28.5" thickBot="1">
      <c r="A45" s="1662" t="s">
        <v>153</v>
      </c>
      <c r="B45" s="1684"/>
      <c r="C45" s="1057"/>
      <c r="D45" s="1058"/>
      <c r="E45" s="1058"/>
      <c r="F45" s="1062"/>
      <c r="G45" s="1106"/>
      <c r="H45" s="1106"/>
      <c r="I45" s="1106"/>
      <c r="J45" s="1106"/>
      <c r="K45" s="1112"/>
      <c r="L45" s="1676"/>
      <c r="M45" s="1677"/>
      <c r="N45" s="1677"/>
      <c r="O45" s="1678"/>
      <c r="P45" s="1060"/>
      <c r="Q45" s="1059"/>
      <c r="R45" s="1059"/>
      <c r="S45" s="1059"/>
      <c r="T45" s="1150"/>
      <c r="U45" s="1063"/>
      <c r="V45" s="1063"/>
      <c r="W45" s="1063"/>
      <c r="X45" s="1149"/>
      <c r="Y45" s="167"/>
      <c r="Z45" s="1072"/>
      <c r="AA45" s="1072"/>
      <c r="AB45" s="1072"/>
      <c r="AC45" s="1057"/>
      <c r="AD45" s="1058"/>
      <c r="AE45" s="1059"/>
      <c r="AF45" s="1061"/>
      <c r="AG45" s="1063"/>
      <c r="AH45" s="1063"/>
      <c r="AI45" s="1063"/>
      <c r="AJ45" s="1063"/>
      <c r="AK45" s="1149"/>
      <c r="AL45" s="1150"/>
      <c r="AM45" s="1063"/>
      <c r="AN45" s="1072"/>
      <c r="AO45" s="1072"/>
      <c r="AP45" s="923"/>
      <c r="AQ45" s="1072"/>
      <c r="AR45" s="1072"/>
      <c r="AS45" s="1072"/>
      <c r="AT45" s="923"/>
      <c r="AU45" s="1072"/>
      <c r="AV45" s="1072"/>
      <c r="AW45" s="1072"/>
      <c r="AX45" s="1072"/>
      <c r="AY45" s="1072"/>
      <c r="AZ45" s="167"/>
      <c r="BA45" s="1072"/>
      <c r="BB45" s="1058"/>
      <c r="BC45" s="1149"/>
    </row>
    <row r="46" spans="1:55" s="715" customFormat="1" ht="23.25">
      <c r="A46" s="1679" t="s">
        <v>416</v>
      </c>
      <c r="B46" s="1685"/>
      <c r="C46" s="1024"/>
      <c r="D46" s="1023"/>
      <c r="E46" s="1023"/>
      <c r="F46" s="1025"/>
      <c r="G46" s="1132"/>
      <c r="H46" s="1132"/>
      <c r="I46" s="1132"/>
      <c r="J46" s="1132"/>
      <c r="K46" s="1132"/>
      <c r="L46" s="947"/>
      <c r="M46" s="948"/>
      <c r="N46" s="948"/>
      <c r="O46" s="949"/>
      <c r="P46" s="1132"/>
      <c r="Q46" s="1132"/>
      <c r="R46" s="1132"/>
      <c r="S46" s="1132"/>
      <c r="T46" s="1577"/>
      <c r="U46" s="1578"/>
      <c r="V46" s="1578"/>
      <c r="W46" s="1578"/>
      <c r="X46" s="1579"/>
      <c r="Y46" s="1068"/>
      <c r="Z46" s="1032"/>
      <c r="AA46" s="1032"/>
      <c r="AB46" s="1032"/>
      <c r="AC46" s="1024"/>
      <c r="AD46" s="1023"/>
      <c r="AE46" s="1021"/>
      <c r="AF46" s="1022"/>
      <c r="AG46" s="1578"/>
      <c r="AH46" s="1578"/>
      <c r="AI46" s="1578"/>
      <c r="AJ46" s="1578"/>
      <c r="AK46" s="1578"/>
      <c r="AL46" s="1577"/>
      <c r="AM46" s="1578"/>
      <c r="AN46" s="1032"/>
      <c r="AO46" s="1032"/>
      <c r="AP46" s="1073"/>
      <c r="AQ46" s="1032"/>
      <c r="AR46" s="1032"/>
      <c r="AS46" s="1032"/>
      <c r="AT46" s="1073"/>
      <c r="AU46" s="1032"/>
      <c r="AV46" s="1032"/>
      <c r="AW46" s="1032"/>
      <c r="AX46" s="1032"/>
      <c r="AY46" s="1032"/>
      <c r="AZ46" s="1068"/>
      <c r="BA46" s="1032"/>
      <c r="BB46" s="1023"/>
      <c r="BC46" s="1579"/>
    </row>
    <row r="47" spans="1:55" s="715" customFormat="1" ht="23.25">
      <c r="A47" s="1679" t="s">
        <v>417</v>
      </c>
      <c r="B47" s="1685"/>
      <c r="C47" s="1024"/>
      <c r="D47" s="1023"/>
      <c r="E47" s="1023"/>
      <c r="F47" s="1025"/>
      <c r="G47" s="1578"/>
      <c r="H47" s="1578"/>
      <c r="I47" s="1578"/>
      <c r="J47" s="1578"/>
      <c r="K47" s="1579"/>
      <c r="L47" s="947"/>
      <c r="M47" s="948"/>
      <c r="N47" s="948"/>
      <c r="O47" s="949"/>
      <c r="P47" s="947"/>
      <c r="Q47" s="948"/>
      <c r="R47" s="948"/>
      <c r="S47" s="949"/>
      <c r="T47" s="1577"/>
      <c r="U47" s="1578"/>
      <c r="V47" s="1578"/>
      <c r="W47" s="1578"/>
      <c r="X47" s="1579"/>
      <c r="Y47" s="1068"/>
      <c r="Z47" s="1032"/>
      <c r="AA47" s="1032"/>
      <c r="AB47" s="1032"/>
      <c r="AC47" s="1024"/>
      <c r="AD47" s="1023"/>
      <c r="AE47" s="1021"/>
      <c r="AF47" s="1022"/>
      <c r="AG47" s="1578"/>
      <c r="AH47" s="1578"/>
      <c r="AI47" s="1578"/>
      <c r="AJ47" s="1578"/>
      <c r="AK47" s="1578"/>
      <c r="AL47" s="1577"/>
      <c r="AM47" s="1578"/>
      <c r="AN47" s="1032"/>
      <c r="AO47" s="1032"/>
      <c r="AP47" s="1073"/>
      <c r="AQ47" s="1032"/>
      <c r="AR47" s="1032"/>
      <c r="AS47" s="1032"/>
      <c r="AT47" s="1073"/>
      <c r="AU47" s="1032"/>
      <c r="AV47" s="1032"/>
      <c r="AW47" s="1032"/>
      <c r="AX47" s="1032"/>
      <c r="AY47" s="1032"/>
      <c r="AZ47" s="1068"/>
      <c r="BA47" s="1032"/>
      <c r="BB47" s="1023"/>
      <c r="BC47" s="1579"/>
    </row>
    <row r="48" spans="1:55" s="715" customFormat="1" ht="24" thickBot="1">
      <c r="A48" s="1680" t="s">
        <v>521</v>
      </c>
      <c r="B48" s="1686"/>
      <c r="C48" s="1049"/>
      <c r="D48" s="1050"/>
      <c r="E48" s="1050"/>
      <c r="F48" s="1051"/>
      <c r="G48" s="1028"/>
      <c r="H48" s="1028"/>
      <c r="I48" s="1028"/>
      <c r="J48" s="1028"/>
      <c r="K48" s="549"/>
      <c r="L48" s="1681"/>
      <c r="M48" s="1682"/>
      <c r="N48" s="1682"/>
      <c r="O48" s="1683"/>
      <c r="P48" s="1681"/>
      <c r="Q48" s="1682"/>
      <c r="R48" s="1682"/>
      <c r="S48" s="1683"/>
      <c r="T48" s="547"/>
      <c r="U48" s="1028"/>
      <c r="V48" s="1028"/>
      <c r="W48" s="1028"/>
      <c r="X48" s="549"/>
      <c r="Y48" s="225"/>
      <c r="Z48" s="1077"/>
      <c r="AA48" s="1077"/>
      <c r="AB48" s="1077"/>
      <c r="AC48" s="1049"/>
      <c r="AD48" s="1050"/>
      <c r="AE48" s="1052"/>
      <c r="AF48" s="1054"/>
      <c r="AG48" s="1028"/>
      <c r="AH48" s="1028"/>
      <c r="AI48" s="1028"/>
      <c r="AJ48" s="1028"/>
      <c r="AK48" s="1028"/>
      <c r="AL48" s="547"/>
      <c r="AM48" s="1028"/>
      <c r="AN48" s="1077"/>
      <c r="AO48" s="1077"/>
      <c r="AP48" s="924"/>
      <c r="AQ48" s="1077"/>
      <c r="AR48" s="1077"/>
      <c r="AS48" s="1077"/>
      <c r="AT48" s="924"/>
      <c r="AU48" s="1077"/>
      <c r="AV48" s="1077"/>
      <c r="AW48" s="1077"/>
      <c r="AX48" s="1077"/>
      <c r="AY48" s="1077"/>
      <c r="AZ48" s="225"/>
      <c r="BA48" s="1077"/>
      <c r="BB48" s="1050"/>
      <c r="BC48" s="549"/>
    </row>
    <row r="49" spans="1:55" s="715" customFormat="1" ht="27.75">
      <c r="A49" s="1725" t="s">
        <v>40</v>
      </c>
      <c r="B49" s="445" t="s">
        <v>89</v>
      </c>
      <c r="C49" s="1024"/>
      <c r="D49" s="1023"/>
      <c r="E49" s="1023"/>
      <c r="F49" s="1025"/>
      <c r="G49" s="1032"/>
      <c r="H49" s="1032"/>
      <c r="I49" s="1032"/>
      <c r="J49" s="1032"/>
      <c r="K49" s="1032"/>
      <c r="L49" s="1577"/>
      <c r="M49" s="1578"/>
      <c r="N49" s="1578"/>
      <c r="O49" s="1579"/>
      <c r="P49" s="1120"/>
      <c r="Q49" s="1093"/>
      <c r="R49" s="1093"/>
      <c r="S49" s="1108"/>
      <c r="T49" s="1120"/>
      <c r="U49" s="1093"/>
      <c r="V49" s="1093"/>
      <c r="W49" s="1108"/>
      <c r="X49" s="1022"/>
      <c r="Y49" s="1120"/>
      <c r="Z49" s="1093"/>
      <c r="AA49" s="1093"/>
      <c r="AB49" s="1093"/>
      <c r="AC49" s="1024"/>
      <c r="AD49" s="1023"/>
      <c r="AE49" s="1021"/>
      <c r="AF49" s="1022"/>
      <c r="AG49" s="1578"/>
      <c r="AH49" s="1578"/>
      <c r="AI49" s="1578"/>
      <c r="AJ49" s="1578"/>
      <c r="AK49" s="1578"/>
      <c r="AL49" s="1120"/>
      <c r="AM49" s="1093"/>
      <c r="AN49" s="1093"/>
      <c r="AO49" s="1093"/>
      <c r="AP49" s="1108"/>
      <c r="AQ49" s="1093"/>
      <c r="AR49" s="1093"/>
      <c r="AS49" s="1108"/>
      <c r="AT49" s="1022"/>
      <c r="AU49" s="1124"/>
      <c r="AV49" s="1122"/>
      <c r="AW49" s="1122"/>
      <c r="AX49" s="1122"/>
      <c r="AY49" s="1032"/>
      <c r="AZ49" s="1068"/>
      <c r="BA49" s="1032"/>
      <c r="BB49" s="1023"/>
      <c r="BC49" s="1579"/>
    </row>
    <row r="50" spans="1:55" ht="24" thickBot="1">
      <c r="A50" s="1726" t="s">
        <v>539</v>
      </c>
      <c r="B50" s="327" t="s">
        <v>90</v>
      </c>
      <c r="C50" s="1068"/>
      <c r="D50" s="1032"/>
      <c r="E50" s="1032"/>
      <c r="F50" s="1073"/>
      <c r="G50" s="1032"/>
      <c r="H50" s="1032"/>
      <c r="I50" s="1032"/>
      <c r="J50" s="1032"/>
      <c r="K50" s="1032"/>
      <c r="L50" s="1577"/>
      <c r="M50" s="1578"/>
      <c r="N50" s="1578"/>
      <c r="O50" s="1579"/>
      <c r="P50" s="1120"/>
      <c r="Q50" s="1093"/>
      <c r="R50" s="1093"/>
      <c r="S50" s="1108"/>
      <c r="T50" s="1120"/>
      <c r="U50" s="1093"/>
      <c r="V50" s="1093"/>
      <c r="W50" s="1108"/>
      <c r="X50" s="1022"/>
      <c r="Y50" s="1120"/>
      <c r="Z50" s="1093"/>
      <c r="AA50" s="1093"/>
      <c r="AB50" s="1093"/>
      <c r="AC50" s="1068"/>
      <c r="AD50" s="1021"/>
      <c r="AE50" s="1021"/>
      <c r="AF50" s="1022"/>
      <c r="AG50" s="1578"/>
      <c r="AH50" s="1578"/>
      <c r="AI50" s="1578"/>
      <c r="AJ50" s="1578"/>
      <c r="AK50" s="1578"/>
      <c r="AL50" s="1120"/>
      <c r="AM50" s="1093"/>
      <c r="AN50" s="1093"/>
      <c r="AO50" s="1093"/>
      <c r="AP50" s="1108"/>
      <c r="AQ50" s="1093"/>
      <c r="AR50" s="1093"/>
      <c r="AS50" s="1108"/>
      <c r="AT50" s="1022"/>
      <c r="AU50" s="1124"/>
      <c r="AV50" s="1122"/>
      <c r="AW50" s="1122"/>
      <c r="AX50" s="1032"/>
      <c r="AY50" s="1032"/>
      <c r="AZ50" s="1577"/>
      <c r="BA50" s="1578"/>
      <c r="BB50" s="1021"/>
      <c r="BC50" s="1579"/>
    </row>
    <row r="51" spans="1:55" ht="24" thickBot="1">
      <c r="A51" s="1726" t="s">
        <v>36</v>
      </c>
      <c r="B51" s="445"/>
      <c r="C51" s="1068"/>
      <c r="D51" s="1032"/>
      <c r="E51" s="1032"/>
      <c r="F51" s="1073"/>
      <c r="G51" s="1032"/>
      <c r="H51" s="1032"/>
      <c r="I51" s="1032"/>
      <c r="J51" s="1032"/>
      <c r="K51" s="1032"/>
      <c r="L51" s="1577"/>
      <c r="M51" s="1578"/>
      <c r="N51" s="1578"/>
      <c r="O51" s="1579"/>
      <c r="P51" s="1132"/>
      <c r="Q51" s="1132"/>
      <c r="R51" s="1132"/>
      <c r="S51" s="1132"/>
      <c r="T51" s="1132"/>
      <c r="U51" s="1132"/>
      <c r="V51" s="1132"/>
      <c r="W51" s="1132"/>
      <c r="X51" s="1022"/>
      <c r="Y51" s="1132"/>
      <c r="Z51" s="1132"/>
      <c r="AA51" s="1132"/>
      <c r="AB51" s="1132"/>
      <c r="AC51" s="1068"/>
      <c r="AD51" s="1021"/>
      <c r="AE51" s="1021"/>
      <c r="AF51" s="1022"/>
      <c r="AG51" s="1578"/>
      <c r="AH51" s="1578"/>
      <c r="AI51" s="1578"/>
      <c r="AJ51" s="1578"/>
      <c r="AK51" s="1578"/>
      <c r="AL51" s="1069"/>
      <c r="AM51" s="1070"/>
      <c r="AN51" s="1070"/>
      <c r="AO51" s="1070"/>
      <c r="AP51" s="1070"/>
      <c r="AQ51" s="1070"/>
      <c r="AR51" s="1070"/>
      <c r="AS51" s="1070"/>
      <c r="AT51" s="1071"/>
      <c r="AU51" s="1032"/>
      <c r="AV51" s="1032"/>
      <c r="AW51" s="1032"/>
      <c r="AX51" s="1032"/>
      <c r="AY51" s="1032"/>
      <c r="AZ51" s="1577"/>
      <c r="BA51" s="1578"/>
      <c r="BB51" s="1021"/>
      <c r="BC51" s="1579"/>
    </row>
    <row r="52" spans="1:55" ht="23.25">
      <c r="A52" s="1688" t="s">
        <v>405</v>
      </c>
      <c r="B52" s="327"/>
      <c r="C52" s="1068"/>
      <c r="D52" s="1032"/>
      <c r="E52" s="1032"/>
      <c r="F52" s="1073"/>
      <c r="G52" s="1032"/>
      <c r="H52" s="1032"/>
      <c r="I52" s="1032"/>
      <c r="J52" s="1032"/>
      <c r="K52" s="1032"/>
      <c r="L52" s="1577"/>
      <c r="M52" s="1578"/>
      <c r="N52" s="1578"/>
      <c r="O52" s="1579"/>
      <c r="P52" s="1111"/>
      <c r="Q52" s="1106"/>
      <c r="R52" s="1106"/>
      <c r="S52" s="1106"/>
      <c r="T52" s="1111"/>
      <c r="U52" s="1106"/>
      <c r="V52" s="1106"/>
      <c r="W52" s="1106"/>
      <c r="X52" s="1022"/>
      <c r="Y52" s="1111"/>
      <c r="Z52" s="1106"/>
      <c r="AA52" s="1106"/>
      <c r="AB52" s="1106"/>
      <c r="AC52" s="1024"/>
      <c r="AD52" s="1023"/>
      <c r="AE52" s="1021"/>
      <c r="AF52" s="1022"/>
      <c r="AG52" s="1578"/>
      <c r="AH52" s="1578"/>
      <c r="AI52" s="1578"/>
      <c r="AJ52" s="1578"/>
      <c r="AK52" s="1578"/>
      <c r="AL52" s="1120"/>
      <c r="AM52" s="1093"/>
      <c r="AN52" s="1093"/>
      <c r="AO52" s="1093"/>
      <c r="AP52" s="1579"/>
      <c r="AQ52" s="1120"/>
      <c r="AR52" s="1093"/>
      <c r="AS52" s="1093"/>
      <c r="AT52" s="1093"/>
      <c r="AU52" s="1032"/>
      <c r="AV52" s="1032"/>
      <c r="AW52" s="1032"/>
      <c r="AX52" s="1032"/>
      <c r="AY52" s="1032"/>
      <c r="AZ52" s="1577"/>
      <c r="BA52" s="1578"/>
      <c r="BB52" s="1021"/>
      <c r="BC52" s="1579"/>
    </row>
    <row r="53" spans="1:55" ht="41.25" thickBot="1">
      <c r="A53" s="1689" t="s">
        <v>608</v>
      </c>
      <c r="B53" s="327"/>
      <c r="C53" s="1068"/>
      <c r="D53" s="1032"/>
      <c r="E53" s="1032"/>
      <c r="F53" s="1073"/>
      <c r="G53" s="1032"/>
      <c r="H53" s="1032"/>
      <c r="I53" s="1032"/>
      <c r="J53" s="1032"/>
      <c r="K53" s="1032"/>
      <c r="L53" s="1577"/>
      <c r="M53" s="1578"/>
      <c r="N53" s="1578"/>
      <c r="O53" s="1579"/>
      <c r="P53" s="1124"/>
      <c r="Q53" s="1122"/>
      <c r="R53" s="1586"/>
      <c r="S53" s="1586"/>
      <c r="T53" s="1585"/>
      <c r="U53" s="1586"/>
      <c r="V53" s="1586"/>
      <c r="W53" s="1586"/>
      <c r="X53" s="1587"/>
      <c r="Y53" s="1585"/>
      <c r="Z53" s="1586"/>
      <c r="AA53" s="1586"/>
      <c r="AB53" s="1586"/>
      <c r="AC53" s="1024"/>
      <c r="AD53" s="1023"/>
      <c r="AE53" s="1021"/>
      <c r="AF53" s="1022"/>
      <c r="AG53" s="1578"/>
      <c r="AH53" s="1578"/>
      <c r="AI53" s="1578"/>
      <c r="AJ53" s="1578"/>
      <c r="AK53" s="1578"/>
      <c r="AL53" s="1068"/>
      <c r="AM53" s="1032"/>
      <c r="AN53" s="1578"/>
      <c r="AO53" s="1578"/>
      <c r="AP53" s="1579"/>
      <c r="AQ53" s="1578"/>
      <c r="AR53" s="1578"/>
      <c r="AS53" s="1578"/>
      <c r="AT53" s="1579"/>
      <c r="AU53" s="1032"/>
      <c r="AV53" s="1032"/>
      <c r="AW53" s="1032"/>
      <c r="AX53" s="1032"/>
      <c r="AY53" s="1032"/>
      <c r="AZ53" s="1577"/>
      <c r="BA53" s="1578"/>
      <c r="BB53" s="1021"/>
      <c r="BC53" s="1579"/>
    </row>
    <row r="54" spans="1:55" s="7" customFormat="1" ht="27.75">
      <c r="A54" s="1675" t="s">
        <v>512</v>
      </c>
      <c r="B54" s="444"/>
      <c r="C54" s="1060"/>
      <c r="D54" s="1059"/>
      <c r="E54" s="1059"/>
      <c r="F54" s="1061"/>
      <c r="G54" s="1106"/>
      <c r="H54" s="957"/>
      <c r="I54" s="957"/>
      <c r="J54" s="957"/>
      <c r="K54" s="987"/>
      <c r="L54" s="939"/>
      <c r="M54" s="957"/>
      <c r="N54" s="957"/>
      <c r="O54" s="987"/>
      <c r="P54" s="1106"/>
      <c r="Q54" s="957"/>
      <c r="R54" s="957"/>
      <c r="S54" s="957"/>
      <c r="T54" s="905"/>
      <c r="U54" s="1145"/>
      <c r="V54" s="1145"/>
      <c r="W54" s="1145"/>
      <c r="X54" s="908"/>
      <c r="Y54" s="905"/>
      <c r="Z54" s="1145"/>
      <c r="AA54" s="1145"/>
      <c r="AB54" s="1145"/>
      <c r="AC54" s="398"/>
      <c r="AD54" s="1106"/>
      <c r="AE54" s="1106"/>
      <c r="AF54" s="1106"/>
      <c r="AG54" s="1111"/>
      <c r="AH54" s="957"/>
      <c r="AI54" s="957"/>
      <c r="AJ54" s="957"/>
      <c r="AK54" s="987"/>
      <c r="AL54" s="1111"/>
      <c r="AM54" s="957"/>
      <c r="AN54" s="957"/>
      <c r="AO54" s="957"/>
      <c r="AP54" s="987"/>
      <c r="AQ54" s="1072"/>
      <c r="AR54" s="1072"/>
      <c r="AS54" s="1072"/>
      <c r="AT54" s="923"/>
      <c r="AU54" s="1063"/>
      <c r="AV54" s="1123"/>
      <c r="AW54" s="1123"/>
      <c r="AX54" s="1123"/>
      <c r="AY54" s="1123"/>
      <c r="AZ54" s="1150"/>
      <c r="BA54" s="1063"/>
      <c r="BB54" s="1059"/>
      <c r="BC54" s="1149"/>
    </row>
    <row r="55" spans="1:55" s="7" customFormat="1" ht="24" thickBot="1">
      <c r="A55" s="1690" t="s">
        <v>404</v>
      </c>
      <c r="B55" s="445" t="s">
        <v>89</v>
      </c>
      <c r="C55" s="1027"/>
      <c r="D55" s="1021"/>
      <c r="E55" s="1021"/>
      <c r="F55" s="1022"/>
      <c r="G55" s="1093"/>
      <c r="H55" s="982"/>
      <c r="I55" s="982"/>
      <c r="J55" s="982"/>
      <c r="K55" s="988"/>
      <c r="L55" s="938"/>
      <c r="M55" s="982"/>
      <c r="N55" s="982"/>
      <c r="O55" s="988"/>
      <c r="P55" s="1093"/>
      <c r="Q55" s="982"/>
      <c r="R55" s="982"/>
      <c r="S55" s="982"/>
      <c r="T55" s="1585"/>
      <c r="U55" s="983"/>
      <c r="V55" s="983"/>
      <c r="W55" s="983"/>
      <c r="X55" s="984"/>
      <c r="Y55" s="1585"/>
      <c r="Z55" s="983"/>
      <c r="AA55" s="983"/>
      <c r="AB55" s="983"/>
      <c r="AC55" s="1120"/>
      <c r="AD55" s="1093"/>
      <c r="AE55" s="1093"/>
      <c r="AF55" s="1093"/>
      <c r="AG55" s="1120"/>
      <c r="AH55" s="982"/>
      <c r="AI55" s="982"/>
      <c r="AJ55" s="982"/>
      <c r="AK55" s="988"/>
      <c r="AL55" s="1120"/>
      <c r="AM55" s="982"/>
      <c r="AN55" s="982"/>
      <c r="AO55" s="982"/>
      <c r="AP55" s="988"/>
      <c r="AQ55" s="1578"/>
      <c r="AR55" s="1578"/>
      <c r="AS55" s="1578"/>
      <c r="AT55" s="1579"/>
      <c r="AU55" s="1122"/>
      <c r="AV55" s="1586"/>
      <c r="AW55" s="1586"/>
      <c r="AX55" s="1586"/>
      <c r="AY55" s="1586"/>
      <c r="AZ55" s="1577"/>
      <c r="BA55" s="1578"/>
      <c r="BB55" s="1021"/>
      <c r="BC55" s="1579"/>
    </row>
    <row r="56" spans="1:55" s="7" customFormat="1" ht="23.25">
      <c r="A56" s="1727" t="s">
        <v>514</v>
      </c>
      <c r="B56" s="327" t="s">
        <v>90</v>
      </c>
      <c r="C56" s="1024"/>
      <c r="D56" s="1023"/>
      <c r="E56" s="1023"/>
      <c r="F56" s="1022"/>
      <c r="G56" s="1132"/>
      <c r="H56" s="1132"/>
      <c r="I56" s="1132"/>
      <c r="J56" s="1132"/>
      <c r="K56" s="1132"/>
      <c r="L56" s="1132"/>
      <c r="M56" s="1132"/>
      <c r="N56" s="1132"/>
      <c r="O56" s="1137"/>
      <c r="P56" s="1132"/>
      <c r="Q56" s="1132"/>
      <c r="R56" s="1132"/>
      <c r="S56" s="1132"/>
      <c r="T56" s="1124"/>
      <c r="U56" s="1122"/>
      <c r="V56" s="1122"/>
      <c r="W56" s="1122"/>
      <c r="X56" s="1125"/>
      <c r="Y56" s="1124"/>
      <c r="Z56" s="1122"/>
      <c r="AA56" s="1122"/>
      <c r="AB56" s="1122"/>
      <c r="AC56" s="1092"/>
      <c r="AD56" s="1094"/>
      <c r="AE56" s="1093"/>
      <c r="AF56" s="1093"/>
      <c r="AG56" s="1669"/>
      <c r="AH56" s="1668"/>
      <c r="AI56" s="1668"/>
      <c r="AJ56" s="1668"/>
      <c r="AK56" s="1774"/>
      <c r="AL56" s="1669"/>
      <c r="AM56" s="1668"/>
      <c r="AN56" s="1668"/>
      <c r="AO56" s="1668"/>
      <c r="AP56" s="1774"/>
      <c r="AQ56" s="1122"/>
      <c r="AR56" s="1586"/>
      <c r="AS56" s="1122"/>
      <c r="AT56" s="1125"/>
      <c r="AU56" s="1578"/>
      <c r="AV56" s="1586"/>
      <c r="AW56" s="1586"/>
      <c r="AX56" s="1586"/>
      <c r="AY56" s="1586"/>
      <c r="AZ56" s="1577"/>
      <c r="BA56" s="1578"/>
      <c r="BB56" s="1021"/>
      <c r="BC56" s="1579"/>
    </row>
    <row r="57" spans="1:55" s="7" customFormat="1" ht="23.25">
      <c r="A57" s="1727" t="s">
        <v>535</v>
      </c>
      <c r="B57" s="327" t="s">
        <v>20</v>
      </c>
      <c r="C57" s="1024"/>
      <c r="D57" s="1023"/>
      <c r="E57" s="1023"/>
      <c r="F57" s="1022"/>
      <c r="G57" s="1122"/>
      <c r="H57" s="983"/>
      <c r="I57" s="983"/>
      <c r="J57" s="983"/>
      <c r="K57" s="984"/>
      <c r="L57" s="1122"/>
      <c r="M57" s="983"/>
      <c r="N57" s="983"/>
      <c r="O57" s="984"/>
      <c r="P57" s="1122"/>
      <c r="Q57" s="983"/>
      <c r="R57" s="983"/>
      <c r="S57" s="983"/>
      <c r="T57" s="1011"/>
      <c r="U57" s="983"/>
      <c r="V57" s="983"/>
      <c r="W57" s="983"/>
      <c r="X57" s="984"/>
      <c r="Y57" s="1011"/>
      <c r="Z57" s="983"/>
      <c r="AA57" s="983"/>
      <c r="AB57" s="983"/>
      <c r="AC57" s="1092"/>
      <c r="AD57" s="1094"/>
      <c r="AE57" s="1093"/>
      <c r="AF57" s="1093"/>
      <c r="AG57" s="1124"/>
      <c r="AH57" s="983"/>
      <c r="AI57" s="983"/>
      <c r="AJ57" s="983"/>
      <c r="AK57" s="984"/>
      <c r="AL57" s="1124"/>
      <c r="AM57" s="983"/>
      <c r="AN57" s="983"/>
      <c r="AO57" s="983"/>
      <c r="AP57" s="984"/>
      <c r="AQ57" s="1578"/>
      <c r="AR57" s="1578"/>
      <c r="AS57" s="1578"/>
      <c r="AT57" s="1579"/>
      <c r="AU57" s="1578"/>
      <c r="AV57" s="1586"/>
      <c r="AW57" s="1586"/>
      <c r="AX57" s="1586"/>
      <c r="AY57" s="1586"/>
      <c r="AZ57" s="1577"/>
      <c r="BA57" s="1578"/>
      <c r="BB57" s="1021"/>
      <c r="BC57" s="1579"/>
    </row>
    <row r="58" spans="1:55" s="7" customFormat="1" ht="23.25">
      <c r="A58" s="1727"/>
      <c r="B58" s="327"/>
      <c r="C58" s="1024"/>
      <c r="D58" s="1023"/>
      <c r="E58" s="1023"/>
      <c r="F58" s="1022"/>
      <c r="G58" s="1122"/>
      <c r="H58" s="983"/>
      <c r="I58" s="983"/>
      <c r="J58" s="983"/>
      <c r="K58" s="984"/>
      <c r="L58" s="1122"/>
      <c r="M58" s="983"/>
      <c r="N58" s="983"/>
      <c r="O58" s="984"/>
      <c r="P58" s="1122"/>
      <c r="Q58" s="983"/>
      <c r="R58" s="983"/>
      <c r="S58" s="983"/>
      <c r="T58" s="1011"/>
      <c r="U58" s="983"/>
      <c r="V58" s="983"/>
      <c r="W58" s="983"/>
      <c r="X58" s="984"/>
      <c r="Y58" s="1011"/>
      <c r="Z58" s="983"/>
      <c r="AA58" s="983"/>
      <c r="AB58" s="983"/>
      <c r="AC58" s="1092"/>
      <c r="AD58" s="1094"/>
      <c r="AE58" s="1093"/>
      <c r="AF58" s="1093"/>
      <c r="AG58" s="1124"/>
      <c r="AH58" s="983"/>
      <c r="AI58" s="983"/>
      <c r="AJ58" s="983"/>
      <c r="AK58" s="984"/>
      <c r="AL58" s="1124"/>
      <c r="AM58" s="983"/>
      <c r="AN58" s="983"/>
      <c r="AO58" s="983"/>
      <c r="AP58" s="984"/>
      <c r="AQ58" s="1578"/>
      <c r="AR58" s="1578"/>
      <c r="AS58" s="1578"/>
      <c r="AT58" s="1579"/>
      <c r="AU58" s="1578"/>
      <c r="AV58" s="1586"/>
      <c r="AW58" s="1586"/>
      <c r="AX58" s="1586"/>
      <c r="AY58" s="1586"/>
      <c r="AZ58" s="1577"/>
      <c r="BA58" s="1578"/>
      <c r="BB58" s="1021"/>
      <c r="BC58" s="1579"/>
    </row>
    <row r="59" spans="1:55" s="7" customFormat="1" ht="41.25" thickBot="1">
      <c r="A59" s="1689" t="s">
        <v>612</v>
      </c>
      <c r="B59" s="995"/>
      <c r="C59" s="1049"/>
      <c r="D59" s="1050"/>
      <c r="E59" s="1050"/>
      <c r="F59" s="1054"/>
      <c r="G59" s="1107"/>
      <c r="H59" s="1371"/>
      <c r="I59" s="1371"/>
      <c r="J59" s="1371"/>
      <c r="K59" s="1372"/>
      <c r="L59" s="1107"/>
      <c r="M59" s="1371"/>
      <c r="N59" s="1371"/>
      <c r="O59" s="1372"/>
      <c r="P59" s="1107"/>
      <c r="Q59" s="1371"/>
      <c r="R59" s="1371"/>
      <c r="S59" s="1371"/>
      <c r="T59" s="909"/>
      <c r="U59" s="985"/>
      <c r="V59" s="985"/>
      <c r="W59" s="985"/>
      <c r="X59" s="986"/>
      <c r="Y59" s="909"/>
      <c r="Z59" s="1147"/>
      <c r="AA59" s="1147"/>
      <c r="AB59" s="1147"/>
      <c r="AC59" s="1118"/>
      <c r="AD59" s="1119"/>
      <c r="AE59" s="1107"/>
      <c r="AF59" s="1107"/>
      <c r="AG59" s="2659"/>
      <c r="AH59" s="2660"/>
      <c r="AI59" s="2660"/>
      <c r="AJ59" s="2660"/>
      <c r="AK59" s="2661"/>
      <c r="AL59" s="2659"/>
      <c r="AM59" s="2660"/>
      <c r="AN59" s="2660"/>
      <c r="AO59" s="2660"/>
      <c r="AP59" s="2661"/>
      <c r="AQ59" s="1077"/>
      <c r="AR59" s="1077"/>
      <c r="AS59" s="1077"/>
      <c r="AT59" s="924"/>
      <c r="AU59" s="1028"/>
      <c r="AV59" s="1147"/>
      <c r="AW59" s="1147"/>
      <c r="AX59" s="1147"/>
      <c r="AY59" s="1147"/>
      <c r="AZ59" s="547"/>
      <c r="BA59" s="1028"/>
      <c r="BB59" s="1052"/>
      <c r="BC59" s="549"/>
    </row>
    <row r="60" spans="1:55" s="7" customFormat="1" ht="28.5" thickBot="1">
      <c r="A60" s="1675" t="s">
        <v>467</v>
      </c>
      <c r="B60" s="996"/>
      <c r="C60" s="1111"/>
      <c r="D60" s="957"/>
      <c r="E60" s="957"/>
      <c r="F60" s="987"/>
      <c r="G60" s="1106"/>
      <c r="H60" s="957"/>
      <c r="I60" s="957"/>
      <c r="J60" s="957"/>
      <c r="K60" s="987"/>
      <c r="L60" s="1106"/>
      <c r="M60" s="957"/>
      <c r="N60" s="957"/>
      <c r="O60" s="957"/>
      <c r="P60" s="1444"/>
      <c r="Q60" s="1443"/>
      <c r="R60" s="1443"/>
      <c r="S60" s="1442"/>
      <c r="T60" s="905"/>
      <c r="U60" s="1145"/>
      <c r="V60" s="1145"/>
      <c r="W60" s="1145"/>
      <c r="X60" s="908"/>
      <c r="Y60" s="905"/>
      <c r="Z60" s="1145"/>
      <c r="AA60" s="1145"/>
      <c r="AB60" s="1145"/>
      <c r="AC60" s="1694"/>
      <c r="AD60" s="1121"/>
      <c r="AE60" s="1106"/>
      <c r="AF60" s="1112"/>
      <c r="AG60" s="1122"/>
      <c r="AH60" s="1586"/>
      <c r="AI60" s="1586"/>
      <c r="AJ60" s="1586"/>
      <c r="AK60" s="1587"/>
      <c r="AL60" s="1093"/>
      <c r="AM60" s="982"/>
      <c r="AN60" s="982"/>
      <c r="AO60" s="982"/>
      <c r="AP60" s="988"/>
      <c r="AQ60" s="1111"/>
      <c r="AR60" s="1106"/>
      <c r="AS60" s="1106"/>
      <c r="AT60" s="1112"/>
      <c r="AU60" s="398"/>
      <c r="AV60" s="1145"/>
      <c r="AW60" s="1145"/>
      <c r="AX60" s="1145"/>
      <c r="AY60" s="1145"/>
      <c r="AZ60" s="905"/>
      <c r="BA60" s="1145"/>
      <c r="BB60" s="1106"/>
      <c r="BC60" s="908"/>
    </row>
    <row r="61" spans="1:55" s="7" customFormat="1" ht="23.25">
      <c r="A61" s="1687" t="s">
        <v>528</v>
      </c>
      <c r="B61" s="327"/>
      <c r="C61" s="1445"/>
      <c r="D61" s="1094"/>
      <c r="E61" s="1094"/>
      <c r="F61" s="1108"/>
      <c r="G61" s="1132"/>
      <c r="H61" s="1132"/>
      <c r="I61" s="1132"/>
      <c r="J61" s="1132"/>
      <c r="K61" s="1132"/>
      <c r="L61" s="1132"/>
      <c r="M61" s="1132"/>
      <c r="N61" s="1132"/>
      <c r="O61" s="1132"/>
      <c r="P61" s="1441"/>
      <c r="Q61" s="1440"/>
      <c r="R61" s="1440"/>
      <c r="S61" s="1440"/>
      <c r="T61" s="1585"/>
      <c r="U61" s="1586"/>
      <c r="V61" s="1586"/>
      <c r="W61" s="1586"/>
      <c r="X61" s="1587"/>
      <c r="Y61" s="1585"/>
      <c r="Z61" s="1586"/>
      <c r="AA61" s="1586"/>
      <c r="AB61" s="1586"/>
      <c r="AC61" s="1092"/>
      <c r="AD61" s="1094"/>
      <c r="AE61" s="1093"/>
      <c r="AF61" s="1108"/>
      <c r="AG61" s="1122"/>
      <c r="AH61" s="1586"/>
      <c r="AI61" s="1586"/>
      <c r="AJ61" s="1586"/>
      <c r="AK61" s="1587"/>
      <c r="AL61" s="1132"/>
      <c r="AM61" s="1132"/>
      <c r="AN61" s="1132"/>
      <c r="AO61" s="1132"/>
      <c r="AP61" s="1132"/>
      <c r="AQ61" s="1132"/>
      <c r="AR61" s="1132"/>
      <c r="AS61" s="1132"/>
      <c r="AT61" s="1132"/>
      <c r="AU61" s="1124"/>
      <c r="AV61" s="1586"/>
      <c r="AW61" s="1586"/>
      <c r="AX61" s="1586"/>
      <c r="AY61" s="1586"/>
      <c r="AZ61" s="1585"/>
      <c r="BA61" s="1586"/>
      <c r="BB61" s="1093"/>
      <c r="BC61" s="1587"/>
    </row>
    <row r="62" spans="1:55" s="7" customFormat="1" ht="23.25">
      <c r="A62" s="1687" t="s">
        <v>529</v>
      </c>
      <c r="B62" s="327"/>
      <c r="C62" s="1445"/>
      <c r="D62" s="1094"/>
      <c r="E62" s="1094"/>
      <c r="F62" s="1108"/>
      <c r="G62" s="1093"/>
      <c r="H62" s="982"/>
      <c r="I62" s="982"/>
      <c r="J62" s="982"/>
      <c r="K62" s="982"/>
      <c r="L62" s="1120"/>
      <c r="M62" s="1093"/>
      <c r="N62" s="1093"/>
      <c r="O62" s="1108"/>
      <c r="P62" s="1585"/>
      <c r="Q62" s="1586"/>
      <c r="R62" s="1586"/>
      <c r="S62" s="1586"/>
      <c r="T62" s="1585"/>
      <c r="U62" s="1586"/>
      <c r="V62" s="1586"/>
      <c r="W62" s="1586"/>
      <c r="X62" s="1587"/>
      <c r="Y62" s="1585"/>
      <c r="Z62" s="1586"/>
      <c r="AA62" s="1586"/>
      <c r="AB62" s="1586"/>
      <c r="AC62" s="1092"/>
      <c r="AD62" s="1094"/>
      <c r="AE62" s="1093"/>
      <c r="AF62" s="1108"/>
      <c r="AG62" s="1122"/>
      <c r="AH62" s="1586"/>
      <c r="AI62" s="1586"/>
      <c r="AJ62" s="1586"/>
      <c r="AK62" s="1587"/>
      <c r="AL62" s="1093"/>
      <c r="AM62" s="982"/>
      <c r="AN62" s="982"/>
      <c r="AO62" s="982"/>
      <c r="AP62" s="988"/>
      <c r="AQ62" s="1578"/>
      <c r="AR62" s="1578"/>
      <c r="AS62" s="1578"/>
      <c r="AT62" s="1579"/>
      <c r="AU62" s="1124"/>
      <c r="AV62" s="1586"/>
      <c r="AW62" s="1586"/>
      <c r="AX62" s="1586"/>
      <c r="AY62" s="1586"/>
      <c r="AZ62" s="1585"/>
      <c r="BA62" s="1586"/>
      <c r="BB62" s="1093"/>
      <c r="BC62" s="1587"/>
    </row>
    <row r="63" spans="1:55" s="7" customFormat="1" ht="23.25">
      <c r="A63" s="1688" t="s">
        <v>522</v>
      </c>
      <c r="B63" s="327"/>
      <c r="C63" s="1092"/>
      <c r="D63" s="1094"/>
      <c r="E63" s="1094"/>
      <c r="F63" s="1108"/>
      <c r="G63" s="1586"/>
      <c r="H63" s="1122"/>
      <c r="I63" s="1122"/>
      <c r="J63" s="1122"/>
      <c r="K63" s="1586"/>
      <c r="L63" s="1585"/>
      <c r="M63" s="1586"/>
      <c r="N63" s="1586"/>
      <c r="O63" s="1587"/>
      <c r="P63" s="1585"/>
      <c r="Q63" s="1586"/>
      <c r="R63" s="1586"/>
      <c r="S63" s="1586"/>
      <c r="T63" s="1585"/>
      <c r="U63" s="1586"/>
      <c r="V63" s="1586"/>
      <c r="W63" s="1586"/>
      <c r="X63" s="1587"/>
      <c r="Y63" s="1585"/>
      <c r="Z63" s="1586"/>
      <c r="AA63" s="1586"/>
      <c r="AB63" s="1586"/>
      <c r="AC63" s="1092"/>
      <c r="AD63" s="1094"/>
      <c r="AE63" s="1093"/>
      <c r="AF63" s="1108"/>
      <c r="AG63" s="1122"/>
      <c r="AH63" s="1586"/>
      <c r="AI63" s="1586"/>
      <c r="AJ63" s="1586"/>
      <c r="AK63" s="1587"/>
      <c r="AL63" s="1586"/>
      <c r="AM63" s="1586"/>
      <c r="AN63" s="1122"/>
      <c r="AO63" s="1122"/>
      <c r="AP63" s="1125"/>
      <c r="AQ63" s="1122"/>
      <c r="AR63" s="1122"/>
      <c r="AS63" s="1122"/>
      <c r="AT63" s="1122"/>
      <c r="AU63" s="1124"/>
      <c r="AV63" s="1586"/>
      <c r="AW63" s="1586"/>
      <c r="AX63" s="1586"/>
      <c r="AY63" s="1586"/>
      <c r="AZ63" s="1585"/>
      <c r="BA63" s="1586"/>
      <c r="BB63" s="1093"/>
      <c r="BC63" s="1587"/>
    </row>
    <row r="64" spans="1:55" s="7" customFormat="1" ht="40.5">
      <c r="A64" s="1688" t="s">
        <v>523</v>
      </c>
      <c r="B64" s="327"/>
      <c r="C64" s="1092"/>
      <c r="D64" s="1094"/>
      <c r="E64" s="1094"/>
      <c r="F64" s="1108"/>
      <c r="G64" s="1586"/>
      <c r="H64" s="1122"/>
      <c r="I64" s="1122"/>
      <c r="J64" s="1122"/>
      <c r="K64" s="1586"/>
      <c r="L64" s="1585"/>
      <c r="M64" s="1586"/>
      <c r="N64" s="1586"/>
      <c r="O64" s="1587"/>
      <c r="P64" s="1585"/>
      <c r="Q64" s="1586"/>
      <c r="R64" s="1586"/>
      <c r="S64" s="1586"/>
      <c r="T64" s="1585"/>
      <c r="U64" s="1586"/>
      <c r="V64" s="1586"/>
      <c r="W64" s="1586"/>
      <c r="X64" s="1587"/>
      <c r="Y64" s="1585"/>
      <c r="Z64" s="1586"/>
      <c r="AA64" s="1586"/>
      <c r="AB64" s="1586"/>
      <c r="AC64" s="1092"/>
      <c r="AD64" s="1094"/>
      <c r="AE64" s="1093"/>
      <c r="AF64" s="1108"/>
      <c r="AG64" s="1122"/>
      <c r="AH64" s="1586"/>
      <c r="AI64" s="1586"/>
      <c r="AJ64" s="1586"/>
      <c r="AK64" s="1587"/>
      <c r="AL64" s="1586"/>
      <c r="AM64" s="1586"/>
      <c r="AN64" s="1122"/>
      <c r="AO64" s="1122"/>
      <c r="AP64" s="1125"/>
      <c r="AQ64" s="1122"/>
      <c r="AR64" s="1122"/>
      <c r="AS64" s="1122"/>
      <c r="AT64" s="1122"/>
      <c r="AU64" s="1124"/>
      <c r="AV64" s="1586"/>
      <c r="AW64" s="1586"/>
      <c r="AX64" s="1586"/>
      <c r="AY64" s="1586"/>
      <c r="AZ64" s="1585"/>
      <c r="BA64" s="1586"/>
      <c r="BB64" s="1093"/>
      <c r="BC64" s="1587"/>
    </row>
    <row r="65" spans="1:55" s="7" customFormat="1" ht="23.25">
      <c r="A65" s="1688" t="s">
        <v>524</v>
      </c>
      <c r="B65" s="89"/>
      <c r="C65" s="1092"/>
      <c r="D65" s="1094"/>
      <c r="E65" s="1094"/>
      <c r="F65" s="1108"/>
      <c r="G65" s="1586"/>
      <c r="H65" s="1122"/>
      <c r="I65" s="1122"/>
      <c r="J65" s="1122"/>
      <c r="K65" s="1586"/>
      <c r="L65" s="1585"/>
      <c r="M65" s="1586"/>
      <c r="N65" s="1586"/>
      <c r="O65" s="1587"/>
      <c r="P65" s="1585"/>
      <c r="Q65" s="1586"/>
      <c r="R65" s="1586"/>
      <c r="S65" s="1586"/>
      <c r="T65" s="1585"/>
      <c r="U65" s="1586"/>
      <c r="V65" s="1586"/>
      <c r="W65" s="1586"/>
      <c r="X65" s="1587"/>
      <c r="Y65" s="1585"/>
      <c r="Z65" s="1586"/>
      <c r="AA65" s="1586"/>
      <c r="AB65" s="1586"/>
      <c r="AC65" s="1092"/>
      <c r="AD65" s="1094"/>
      <c r="AE65" s="1093"/>
      <c r="AF65" s="1108"/>
      <c r="AG65" s="1122"/>
      <c r="AH65" s="1586"/>
      <c r="AI65" s="1586"/>
      <c r="AJ65" s="1586"/>
      <c r="AK65" s="1587"/>
      <c r="AL65" s="1586"/>
      <c r="AM65" s="1586"/>
      <c r="AN65" s="1122"/>
      <c r="AO65" s="1122"/>
      <c r="AP65" s="1125"/>
      <c r="AQ65" s="1122"/>
      <c r="AR65" s="1122"/>
      <c r="AS65" s="1122"/>
      <c r="AT65" s="1122"/>
      <c r="AU65" s="1124"/>
      <c r="AV65" s="1586"/>
      <c r="AW65" s="1586"/>
      <c r="AX65" s="1586"/>
      <c r="AY65" s="1586"/>
      <c r="AZ65" s="1585"/>
      <c r="BA65" s="1586"/>
      <c r="BB65" s="1093"/>
      <c r="BC65" s="1587"/>
    </row>
    <row r="66" spans="1:55" s="7" customFormat="1" ht="24" thickBot="1">
      <c r="A66" s="1689" t="s">
        <v>525</v>
      </c>
      <c r="B66" s="995"/>
      <c r="C66" s="1118"/>
      <c r="D66" s="1119"/>
      <c r="E66" s="1119"/>
      <c r="F66" s="360"/>
      <c r="G66" s="1147"/>
      <c r="H66" s="1126"/>
      <c r="I66" s="1126"/>
      <c r="J66" s="1126"/>
      <c r="K66" s="1147"/>
      <c r="L66" s="909"/>
      <c r="M66" s="1147"/>
      <c r="N66" s="1147"/>
      <c r="O66" s="910"/>
      <c r="P66" s="909"/>
      <c r="Q66" s="1147"/>
      <c r="R66" s="1147"/>
      <c r="S66" s="1147"/>
      <c r="T66" s="909"/>
      <c r="U66" s="1147"/>
      <c r="V66" s="1147"/>
      <c r="W66" s="1147"/>
      <c r="X66" s="910"/>
      <c r="Y66" s="909"/>
      <c r="Z66" s="1147"/>
      <c r="AA66" s="1147"/>
      <c r="AB66" s="1147"/>
      <c r="AC66" s="1118"/>
      <c r="AD66" s="1119"/>
      <c r="AE66" s="1107"/>
      <c r="AF66" s="360"/>
      <c r="AG66" s="1126"/>
      <c r="AH66" s="1147"/>
      <c r="AI66" s="1147"/>
      <c r="AJ66" s="1147"/>
      <c r="AK66" s="910"/>
      <c r="AL66" s="1147"/>
      <c r="AM66" s="1147"/>
      <c r="AN66" s="1126"/>
      <c r="AO66" s="1126"/>
      <c r="AP66" s="400"/>
      <c r="AQ66" s="1126"/>
      <c r="AR66" s="1126"/>
      <c r="AS66" s="1126"/>
      <c r="AT66" s="1126"/>
      <c r="AU66" s="399"/>
      <c r="AV66" s="1147"/>
      <c r="AW66" s="1147"/>
      <c r="AX66" s="1147"/>
      <c r="AY66" s="1147"/>
      <c r="AZ66" s="909"/>
      <c r="BA66" s="1147"/>
      <c r="BB66" s="1107"/>
      <c r="BC66" s="910"/>
    </row>
    <row r="67" spans="1:55" s="7" customFormat="1" ht="28.5" thickBot="1">
      <c r="A67" s="1725" t="s">
        <v>8</v>
      </c>
      <c r="B67" s="445"/>
      <c r="C67" s="1027"/>
      <c r="D67" s="1021"/>
      <c r="E67" s="1021"/>
      <c r="F67" s="1022"/>
      <c r="G67" s="1093"/>
      <c r="H67" s="1093"/>
      <c r="I67" s="1093"/>
      <c r="J67" s="1093"/>
      <c r="K67" s="1093"/>
      <c r="L67" s="1120"/>
      <c r="M67" s="1093"/>
      <c r="N67" s="1093"/>
      <c r="O67" s="1108"/>
      <c r="P67" s="1120"/>
      <c r="Q67" s="1093"/>
      <c r="R67" s="1093"/>
      <c r="S67" s="1093"/>
      <c r="T67" s="1120"/>
      <c r="U67" s="1093"/>
      <c r="V67" s="1093"/>
      <c r="W67" s="1093"/>
      <c r="X67" s="1108"/>
      <c r="Y67" s="1124"/>
      <c r="Z67" s="1122"/>
      <c r="AA67" s="1122"/>
      <c r="AB67" s="1122"/>
      <c r="AC67" s="1124"/>
      <c r="AD67" s="1122"/>
      <c r="AE67" s="1122"/>
      <c r="AF67" s="1125"/>
      <c r="AG67" s="1032"/>
      <c r="AH67" s="1578"/>
      <c r="AI67" s="1578"/>
      <c r="AJ67" s="1578"/>
      <c r="AK67" s="1578"/>
      <c r="AL67" s="1068"/>
      <c r="AM67" s="1578"/>
      <c r="AN67" s="1032"/>
      <c r="AO67" s="1032"/>
      <c r="AP67" s="1073"/>
      <c r="AQ67" s="1032"/>
      <c r="AR67" s="1032"/>
      <c r="AS67" s="1032"/>
      <c r="AT67" s="1073"/>
      <c r="AU67" s="1068"/>
      <c r="AV67" s="1578"/>
      <c r="AW67" s="1578"/>
      <c r="AX67" s="1578"/>
      <c r="AY67" s="1578"/>
      <c r="AZ67" s="1577"/>
      <c r="BA67" s="1578"/>
      <c r="BB67" s="1021"/>
      <c r="BC67" s="1579"/>
    </row>
    <row r="68" spans="1:55" s="7" customFormat="1" ht="23.25">
      <c r="A68" s="1690" t="s">
        <v>348</v>
      </c>
      <c r="B68" s="445"/>
      <c r="C68" s="1027"/>
      <c r="D68" s="1021"/>
      <c r="E68" s="1021"/>
      <c r="F68" s="1022"/>
      <c r="G68" s="1132"/>
      <c r="H68" s="1132"/>
      <c r="I68" s="1132"/>
      <c r="J68" s="1132"/>
      <c r="K68" s="1132"/>
      <c r="L68" s="1132"/>
      <c r="M68" s="1132"/>
      <c r="N68" s="1132"/>
      <c r="O68" s="1132"/>
      <c r="P68" s="1132"/>
      <c r="Q68" s="1132"/>
      <c r="R68" s="1132"/>
      <c r="S68" s="1132"/>
      <c r="T68" s="1132"/>
      <c r="U68" s="1132"/>
      <c r="V68" s="1132"/>
      <c r="W68" s="1132"/>
      <c r="X68" s="1132"/>
      <c r="Y68" s="1124"/>
      <c r="Z68" s="1122"/>
      <c r="AA68" s="1122"/>
      <c r="AB68" s="1122"/>
      <c r="AC68" s="1092"/>
      <c r="AD68" s="1094"/>
      <c r="AE68" s="1093"/>
      <c r="AF68" s="1108"/>
      <c r="AG68" s="1032"/>
      <c r="AH68" s="1578"/>
      <c r="AI68" s="1578"/>
      <c r="AJ68" s="1578"/>
      <c r="AK68" s="1578"/>
      <c r="AL68" s="1068"/>
      <c r="AM68" s="1578"/>
      <c r="AN68" s="1032"/>
      <c r="AO68" s="1032"/>
      <c r="AP68" s="1073"/>
      <c r="AQ68" s="1032"/>
      <c r="AR68" s="1032"/>
      <c r="AS68" s="1032"/>
      <c r="AT68" s="1073"/>
      <c r="AU68" s="1068"/>
      <c r="AV68" s="1578"/>
      <c r="AW68" s="1578"/>
      <c r="AX68" s="1578"/>
      <c r="AY68" s="1578"/>
      <c r="AZ68" s="1577"/>
      <c r="BA68" s="1578"/>
      <c r="BB68" s="1021"/>
      <c r="BC68" s="1579"/>
    </row>
    <row r="69" spans="1:55" s="7" customFormat="1" ht="23.25">
      <c r="A69" s="1688" t="s">
        <v>349</v>
      </c>
      <c r="B69" s="327"/>
      <c r="C69" s="1024"/>
      <c r="D69" s="1023"/>
      <c r="E69" s="1023"/>
      <c r="F69" s="1022"/>
      <c r="G69" s="1578"/>
      <c r="H69" s="1578"/>
      <c r="I69" s="1578"/>
      <c r="J69" s="1578"/>
      <c r="K69" s="1578"/>
      <c r="L69" s="1585"/>
      <c r="M69" s="1586"/>
      <c r="N69" s="1586"/>
      <c r="O69" s="1587"/>
      <c r="P69" s="1124"/>
      <c r="Q69" s="1122"/>
      <c r="R69" s="1122"/>
      <c r="S69" s="1122"/>
      <c r="T69" s="1124"/>
      <c r="U69" s="1122"/>
      <c r="V69" s="1122"/>
      <c r="W69" s="1122"/>
      <c r="X69" s="1125"/>
      <c r="Y69" s="1124"/>
      <c r="Z69" s="1122"/>
      <c r="AA69" s="1122"/>
      <c r="AB69" s="1122"/>
      <c r="AC69" s="1092"/>
      <c r="AD69" s="1094"/>
      <c r="AE69" s="1093"/>
      <c r="AF69" s="1108"/>
      <c r="AG69" s="1032"/>
      <c r="AH69" s="1032"/>
      <c r="AI69" s="1032"/>
      <c r="AJ69" s="1032"/>
      <c r="AK69" s="1032"/>
      <c r="AL69" s="1068"/>
      <c r="AM69" s="1578"/>
      <c r="AN69" s="1032"/>
      <c r="AO69" s="1032"/>
      <c r="AP69" s="1073"/>
      <c r="AQ69" s="1032"/>
      <c r="AR69" s="1032"/>
      <c r="AS69" s="1032"/>
      <c r="AT69" s="1073"/>
      <c r="AU69" s="1068"/>
      <c r="AV69" s="1578"/>
      <c r="AW69" s="1578"/>
      <c r="AX69" s="1578"/>
      <c r="AY69" s="1578"/>
      <c r="AZ69" s="1577"/>
      <c r="BA69" s="1578"/>
      <c r="BB69" s="1021"/>
      <c r="BC69" s="1579"/>
    </row>
    <row r="70" spans="1:55" s="7" customFormat="1" ht="23.25">
      <c r="A70" s="1688" t="s">
        <v>536</v>
      </c>
      <c r="B70" s="327"/>
      <c r="C70" s="1024"/>
      <c r="D70" s="1023"/>
      <c r="E70" s="1023"/>
      <c r="F70" s="1022"/>
      <c r="G70" s="1578"/>
      <c r="H70" s="1578"/>
      <c r="I70" s="1578"/>
      <c r="J70" s="1578"/>
      <c r="K70" s="1578"/>
      <c r="L70" s="1585"/>
      <c r="M70" s="1586"/>
      <c r="N70" s="1586"/>
      <c r="O70" s="1587"/>
      <c r="P70" s="1124"/>
      <c r="Q70" s="1122"/>
      <c r="R70" s="1122"/>
      <c r="S70" s="1122"/>
      <c r="T70" s="1124"/>
      <c r="U70" s="1122"/>
      <c r="V70" s="1122"/>
      <c r="W70" s="1122"/>
      <c r="X70" s="1125"/>
      <c r="Y70" s="1124"/>
      <c r="Z70" s="1122"/>
      <c r="AA70" s="1122"/>
      <c r="AB70" s="1122"/>
      <c r="AC70" s="1092"/>
      <c r="AD70" s="1094"/>
      <c r="AE70" s="1093"/>
      <c r="AF70" s="1108"/>
      <c r="AG70" s="1032"/>
      <c r="AH70" s="1032"/>
      <c r="AI70" s="1032"/>
      <c r="AJ70" s="1032"/>
      <c r="AK70" s="1032"/>
      <c r="AL70" s="1068"/>
      <c r="AM70" s="1578"/>
      <c r="AN70" s="1032"/>
      <c r="AO70" s="1032"/>
      <c r="AP70" s="1073"/>
      <c r="AQ70" s="1032"/>
      <c r="AR70" s="1032"/>
      <c r="AS70" s="1032"/>
      <c r="AT70" s="1073"/>
      <c r="AU70" s="1068"/>
      <c r="AV70" s="1578"/>
      <c r="AW70" s="1578"/>
      <c r="AX70" s="1578"/>
      <c r="AY70" s="1578"/>
      <c r="AZ70" s="1577"/>
      <c r="BA70" s="1578"/>
      <c r="BB70" s="1021"/>
      <c r="BC70" s="1579"/>
    </row>
    <row r="71" spans="1:55" s="7" customFormat="1" ht="24" thickBot="1">
      <c r="A71" s="1688" t="s">
        <v>152</v>
      </c>
      <c r="B71" s="327"/>
      <c r="C71" s="1024"/>
      <c r="D71" s="1023"/>
      <c r="E71" s="1023"/>
      <c r="F71" s="1022"/>
      <c r="G71" s="1578"/>
      <c r="H71" s="1032"/>
      <c r="I71" s="1032"/>
      <c r="J71" s="1032"/>
      <c r="K71" s="1578"/>
      <c r="L71" s="1585"/>
      <c r="M71" s="1586"/>
      <c r="N71" s="1586"/>
      <c r="O71" s="1587"/>
      <c r="P71" s="1124"/>
      <c r="Q71" s="1122"/>
      <c r="R71" s="1122"/>
      <c r="S71" s="1122"/>
      <c r="T71" s="1124"/>
      <c r="U71" s="1122"/>
      <c r="V71" s="1122"/>
      <c r="W71" s="1122"/>
      <c r="X71" s="1125"/>
      <c r="Y71" s="1124"/>
      <c r="Z71" s="1122"/>
      <c r="AA71" s="1122"/>
      <c r="AB71" s="1122"/>
      <c r="AC71" s="1092"/>
      <c r="AD71" s="1094"/>
      <c r="AE71" s="1093"/>
      <c r="AF71" s="1108"/>
      <c r="AG71" s="1032"/>
      <c r="AH71" s="1578"/>
      <c r="AI71" s="1578"/>
      <c r="AJ71" s="1578"/>
      <c r="AK71" s="1578"/>
      <c r="AL71" s="1577"/>
      <c r="AM71" s="1578"/>
      <c r="AN71" s="1032"/>
      <c r="AO71" s="1032"/>
      <c r="AP71" s="1073"/>
      <c r="AQ71" s="1032"/>
      <c r="AR71" s="1032"/>
      <c r="AS71" s="1032"/>
      <c r="AT71" s="1073"/>
      <c r="AU71" s="1068"/>
      <c r="AV71" s="1578"/>
      <c r="AW71" s="1578"/>
      <c r="AX71" s="1578"/>
      <c r="AY71" s="1578"/>
      <c r="AZ71" s="1577"/>
      <c r="BA71" s="1578"/>
      <c r="BB71" s="1021"/>
      <c r="BC71" s="1579"/>
    </row>
    <row r="72" spans="1:55" s="7" customFormat="1" ht="28.5" thickBot="1">
      <c r="A72" s="1675" t="s">
        <v>473</v>
      </c>
      <c r="B72" s="444"/>
      <c r="C72" s="1060"/>
      <c r="D72" s="1059"/>
      <c r="E72" s="1059"/>
      <c r="F72" s="1061"/>
      <c r="G72" s="1063"/>
      <c r="H72" s="1063"/>
      <c r="I72" s="1063"/>
      <c r="J72" s="1063"/>
      <c r="K72" s="1063"/>
      <c r="L72" s="398"/>
      <c r="M72" s="1123"/>
      <c r="N72" s="1123"/>
      <c r="O72" s="395"/>
      <c r="P72" s="1111"/>
      <c r="Q72" s="1106"/>
      <c r="R72" s="1106"/>
      <c r="S72" s="1106"/>
      <c r="T72" s="1111"/>
      <c r="U72" s="1106"/>
      <c r="V72" s="1106"/>
      <c r="W72" s="1106"/>
      <c r="X72" s="1112"/>
      <c r="Y72" s="167"/>
      <c r="Z72" s="1063"/>
      <c r="AA72" s="1063"/>
      <c r="AB72" s="1063"/>
      <c r="AC72" s="1111"/>
      <c r="AD72" s="1106"/>
      <c r="AE72" s="1106"/>
      <c r="AF72" s="1112"/>
      <c r="AG72" s="1106"/>
      <c r="AH72" s="1106"/>
      <c r="AI72" s="1106"/>
      <c r="AJ72" s="1106"/>
      <c r="AK72" s="1063"/>
      <c r="AL72" s="167"/>
      <c r="AM72" s="1063"/>
      <c r="AN72" s="1072"/>
      <c r="AO72" s="1072"/>
      <c r="AP72" s="923"/>
      <c r="AQ72" s="1111"/>
      <c r="AR72" s="1106"/>
      <c r="AS72" s="1106"/>
      <c r="AT72" s="1106"/>
      <c r="AU72" s="1111"/>
      <c r="AV72" s="1106"/>
      <c r="AW72" s="1106"/>
      <c r="AX72" s="1106"/>
      <c r="AY72" s="1063"/>
      <c r="AZ72" s="1150"/>
      <c r="BA72" s="1063"/>
      <c r="BB72" s="1059"/>
      <c r="BC72" s="1149"/>
    </row>
    <row r="73" spans="1:55" s="7" customFormat="1" ht="23.25">
      <c r="A73" s="1690" t="s">
        <v>513</v>
      </c>
      <c r="B73" s="445"/>
      <c r="C73" s="1027"/>
      <c r="D73" s="1021"/>
      <c r="E73" s="1021"/>
      <c r="F73" s="1022"/>
      <c r="G73" s="1578"/>
      <c r="H73" s="1578"/>
      <c r="I73" s="1578"/>
      <c r="J73" s="1578"/>
      <c r="K73" s="1578"/>
      <c r="L73" s="1585"/>
      <c r="M73" s="1586"/>
      <c r="N73" s="1122"/>
      <c r="O73" s="1125"/>
      <c r="P73" s="1132"/>
      <c r="Q73" s="1132"/>
      <c r="R73" s="1132"/>
      <c r="S73" s="1132"/>
      <c r="T73" s="1132"/>
      <c r="U73" s="1132"/>
      <c r="V73" s="1132"/>
      <c r="W73" s="1132"/>
      <c r="X73" s="1132"/>
      <c r="Y73" s="1585"/>
      <c r="Z73" s="1586"/>
      <c r="AA73" s="1578"/>
      <c r="AB73" s="1578"/>
      <c r="AC73" s="1131"/>
      <c r="AD73" s="1132"/>
      <c r="AE73" s="1132"/>
      <c r="AF73" s="1137"/>
      <c r="AG73" s="1132"/>
      <c r="AH73" s="1132"/>
      <c r="AI73" s="1132"/>
      <c r="AJ73" s="1132"/>
      <c r="AK73" s="1578"/>
      <c r="AL73" s="1068"/>
      <c r="AM73" s="1578"/>
      <c r="AN73" s="1032"/>
      <c r="AO73" s="1032"/>
      <c r="AP73" s="1073"/>
      <c r="AQ73" s="1132"/>
      <c r="AR73" s="1132"/>
      <c r="AS73" s="1132"/>
      <c r="AT73" s="1132"/>
      <c r="AU73" s="1132"/>
      <c r="AV73" s="1132"/>
      <c r="AW73" s="1132"/>
      <c r="AX73" s="1132"/>
      <c r="AY73" s="1578"/>
      <c r="AZ73" s="1577"/>
      <c r="BA73" s="1578"/>
      <c r="BB73" s="1021"/>
      <c r="BC73" s="1579"/>
    </row>
    <row r="74" spans="1:55" s="7" customFormat="1" ht="23.25">
      <c r="A74" s="1688" t="s">
        <v>537</v>
      </c>
      <c r="B74" s="327" t="s">
        <v>89</v>
      </c>
      <c r="C74" s="1024"/>
      <c r="D74" s="1023"/>
      <c r="E74" s="1023"/>
      <c r="F74" s="1022"/>
      <c r="G74" s="1578"/>
      <c r="H74" s="1578"/>
      <c r="I74" s="1578"/>
      <c r="J74" s="1578"/>
      <c r="K74" s="1578"/>
      <c r="L74" s="1124"/>
      <c r="M74" s="1122"/>
      <c r="N74" s="1122"/>
      <c r="O74" s="1125"/>
      <c r="P74" s="1120"/>
      <c r="Q74" s="1093"/>
      <c r="R74" s="1093"/>
      <c r="S74" s="1093"/>
      <c r="T74" s="1120"/>
      <c r="U74" s="1093"/>
      <c r="V74" s="1093"/>
      <c r="W74" s="1093"/>
      <c r="X74" s="1108"/>
      <c r="Y74" s="1068"/>
      <c r="Z74" s="1032"/>
      <c r="AA74" s="1578"/>
      <c r="AB74" s="1578"/>
      <c r="AC74" s="1120"/>
      <c r="AD74" s="1093"/>
      <c r="AE74" s="1093"/>
      <c r="AF74" s="1108"/>
      <c r="AG74" s="1093"/>
      <c r="AH74" s="1093"/>
      <c r="AI74" s="1093"/>
      <c r="AJ74" s="1093"/>
      <c r="AK74" s="1032"/>
      <c r="AL74" s="1068"/>
      <c r="AM74" s="1578"/>
      <c r="AN74" s="1032"/>
      <c r="AO74" s="1032"/>
      <c r="AP74" s="1073"/>
      <c r="AQ74" s="1120"/>
      <c r="AR74" s="1093"/>
      <c r="AS74" s="1093"/>
      <c r="AT74" s="1093"/>
      <c r="AU74" s="1120"/>
      <c r="AV74" s="1093"/>
      <c r="AW74" s="1093"/>
      <c r="AX74" s="1093"/>
      <c r="AY74" s="1032"/>
      <c r="AZ74" s="1577"/>
      <c r="BA74" s="1578"/>
      <c r="BB74" s="1021"/>
      <c r="BC74" s="1579"/>
    </row>
    <row r="75" spans="1:55" s="7" customFormat="1" ht="23.25">
      <c r="A75" s="1688" t="s">
        <v>278</v>
      </c>
      <c r="B75" s="327" t="s">
        <v>90</v>
      </c>
      <c r="C75" s="1024"/>
      <c r="D75" s="1023"/>
      <c r="E75" s="1023"/>
      <c r="F75" s="1022"/>
      <c r="G75" s="1578"/>
      <c r="H75" s="1578"/>
      <c r="I75" s="1578"/>
      <c r="J75" s="1578"/>
      <c r="K75" s="1578"/>
      <c r="L75" s="1124"/>
      <c r="M75" s="1122"/>
      <c r="N75" s="1122"/>
      <c r="O75" s="1125"/>
      <c r="P75" s="1120"/>
      <c r="Q75" s="1093"/>
      <c r="R75" s="1093"/>
      <c r="S75" s="1093"/>
      <c r="T75" s="1120"/>
      <c r="U75" s="1093"/>
      <c r="V75" s="1093"/>
      <c r="W75" s="1093"/>
      <c r="X75" s="1587"/>
      <c r="Y75" s="1585"/>
      <c r="Z75" s="1032"/>
      <c r="AA75" s="1578"/>
      <c r="AB75" s="1578"/>
      <c r="AC75" s="1120"/>
      <c r="AD75" s="1093"/>
      <c r="AE75" s="1093"/>
      <c r="AF75" s="1108"/>
      <c r="AG75" s="1093"/>
      <c r="AH75" s="1093"/>
      <c r="AI75" s="1093"/>
      <c r="AJ75" s="1093"/>
      <c r="AK75" s="1032"/>
      <c r="AL75" s="1068"/>
      <c r="AM75" s="1578"/>
      <c r="AN75" s="1032"/>
      <c r="AO75" s="1032"/>
      <c r="AP75" s="1073"/>
      <c r="AQ75" s="1120"/>
      <c r="AR75" s="1093"/>
      <c r="AS75" s="1093"/>
      <c r="AT75" s="1093"/>
      <c r="AU75" s="1120"/>
      <c r="AV75" s="1093"/>
      <c r="AW75" s="1093"/>
      <c r="AX75" s="1093"/>
      <c r="AY75" s="1032"/>
      <c r="AZ75" s="1577"/>
      <c r="BA75" s="1578"/>
      <c r="BB75" s="1021"/>
      <c r="BC75" s="1579"/>
    </row>
    <row r="76" spans="1:55" s="7" customFormat="1" ht="23.25">
      <c r="A76" s="1691" t="s">
        <v>532</v>
      </c>
      <c r="B76" s="327"/>
      <c r="C76" s="1024"/>
      <c r="D76" s="1023"/>
      <c r="E76" s="1023"/>
      <c r="F76" s="1022"/>
      <c r="G76" s="1578"/>
      <c r="H76" s="1578"/>
      <c r="I76" s="1578"/>
      <c r="J76" s="1578"/>
      <c r="K76" s="1578"/>
      <c r="L76" s="1124"/>
      <c r="M76" s="1122"/>
      <c r="N76" s="1122"/>
      <c r="O76" s="1125"/>
      <c r="P76" s="1585"/>
      <c r="Q76" s="1586"/>
      <c r="R76" s="1586"/>
      <c r="S76" s="1586"/>
      <c r="T76" s="1124"/>
      <c r="U76" s="1122"/>
      <c r="V76" s="1122"/>
      <c r="W76" s="1122"/>
      <c r="X76" s="1125"/>
      <c r="Y76" s="1068"/>
      <c r="Z76" s="1032"/>
      <c r="AA76" s="1578"/>
      <c r="AB76" s="1578"/>
      <c r="AC76" s="1024"/>
      <c r="AD76" s="1023"/>
      <c r="AE76" s="1021"/>
      <c r="AF76" s="1022"/>
      <c r="AG76" s="1032"/>
      <c r="AH76" s="1032"/>
      <c r="AI76" s="1032"/>
      <c r="AJ76" s="1032"/>
      <c r="AK76" s="1032"/>
      <c r="AL76" s="1068"/>
      <c r="AM76" s="1578"/>
      <c r="AN76" s="1032"/>
      <c r="AO76" s="1032"/>
      <c r="AP76" s="1073"/>
      <c r="AQ76" s="1122"/>
      <c r="AR76" s="1122"/>
      <c r="AS76" s="1122"/>
      <c r="AT76" s="1122"/>
      <c r="AU76" s="1124"/>
      <c r="AV76" s="1586"/>
      <c r="AW76" s="1586"/>
      <c r="AX76" s="1586"/>
      <c r="AY76" s="1586"/>
      <c r="AZ76" s="1577"/>
      <c r="BA76" s="1578"/>
      <c r="BB76" s="1021"/>
      <c r="BC76" s="1579"/>
    </row>
    <row r="77" spans="1:55" s="7" customFormat="1" ht="23.25">
      <c r="A77" s="1688" t="s">
        <v>533</v>
      </c>
      <c r="B77" s="327"/>
      <c r="C77" s="1024"/>
      <c r="D77" s="1023"/>
      <c r="E77" s="1023"/>
      <c r="F77" s="1022"/>
      <c r="G77" s="1578"/>
      <c r="H77" s="1578"/>
      <c r="I77" s="1578"/>
      <c r="J77" s="1578"/>
      <c r="K77" s="1578"/>
      <c r="L77" s="1124"/>
      <c r="M77" s="1122"/>
      <c r="N77" s="1122"/>
      <c r="O77" s="1125"/>
      <c r="P77" s="1585"/>
      <c r="Q77" s="1586"/>
      <c r="R77" s="1586"/>
      <c r="S77" s="1586"/>
      <c r="T77" s="1124"/>
      <c r="U77" s="1122"/>
      <c r="V77" s="1122"/>
      <c r="W77" s="1122"/>
      <c r="X77" s="1125"/>
      <c r="Y77" s="1068"/>
      <c r="Z77" s="1032"/>
      <c r="AA77" s="1578"/>
      <c r="AB77" s="1578"/>
      <c r="AC77" s="1024"/>
      <c r="AD77" s="1023"/>
      <c r="AE77" s="1021"/>
      <c r="AF77" s="1022"/>
      <c r="AG77" s="1032"/>
      <c r="AH77" s="1032"/>
      <c r="AI77" s="1032"/>
      <c r="AJ77" s="1032"/>
      <c r="AK77" s="1032"/>
      <c r="AL77" s="1068"/>
      <c r="AM77" s="1578"/>
      <c r="AN77" s="1032"/>
      <c r="AO77" s="1032"/>
      <c r="AP77" s="1073"/>
      <c r="AQ77" s="1122"/>
      <c r="AR77" s="1122"/>
      <c r="AS77" s="1122"/>
      <c r="AT77" s="1122"/>
      <c r="AU77" s="1124"/>
      <c r="AV77" s="1586"/>
      <c r="AW77" s="1586"/>
      <c r="AX77" s="1586"/>
      <c r="AY77" s="1586"/>
      <c r="AZ77" s="1577"/>
      <c r="BA77" s="1578"/>
      <c r="BB77" s="1021"/>
      <c r="BC77" s="1579"/>
    </row>
    <row r="78" spans="1:55" s="7" customFormat="1" ht="23.25">
      <c r="A78" s="1691" t="s">
        <v>534</v>
      </c>
      <c r="B78" s="327"/>
      <c r="C78" s="1024"/>
      <c r="D78" s="1023"/>
      <c r="E78" s="1023"/>
      <c r="F78" s="1022"/>
      <c r="G78" s="1578"/>
      <c r="H78" s="1578"/>
      <c r="I78" s="1578"/>
      <c r="J78" s="1578"/>
      <c r="K78" s="1578"/>
      <c r="L78" s="1124"/>
      <c r="M78" s="1122"/>
      <c r="N78" s="1122"/>
      <c r="O78" s="1125"/>
      <c r="P78" s="1585"/>
      <c r="Q78" s="1586"/>
      <c r="R78" s="1586"/>
      <c r="S78" s="1586"/>
      <c r="T78" s="1124"/>
      <c r="U78" s="1122"/>
      <c r="V78" s="1122"/>
      <c r="W78" s="1122"/>
      <c r="X78" s="1125"/>
      <c r="Y78" s="1068"/>
      <c r="Z78" s="1032"/>
      <c r="AA78" s="1578"/>
      <c r="AB78" s="1578"/>
      <c r="AC78" s="1024"/>
      <c r="AD78" s="1023"/>
      <c r="AE78" s="1021"/>
      <c r="AF78" s="1022"/>
      <c r="AG78" s="1032"/>
      <c r="AH78" s="1032"/>
      <c r="AI78" s="1032"/>
      <c r="AJ78" s="1032"/>
      <c r="AK78" s="1032"/>
      <c r="AL78" s="1068"/>
      <c r="AM78" s="1578"/>
      <c r="AN78" s="1032"/>
      <c r="AO78" s="1032"/>
      <c r="AP78" s="1073"/>
      <c r="AQ78" s="1122"/>
      <c r="AR78" s="1122"/>
      <c r="AS78" s="1122"/>
      <c r="AT78" s="1122"/>
      <c r="AU78" s="1124"/>
      <c r="AV78" s="1586"/>
      <c r="AW78" s="1586"/>
      <c r="AX78" s="1586"/>
      <c r="AY78" s="1586"/>
      <c r="AZ78" s="1577"/>
      <c r="BA78" s="1578"/>
      <c r="BB78" s="1021"/>
      <c r="BC78" s="1579"/>
    </row>
    <row r="79" spans="1:55" s="7" customFormat="1" ht="41.25" thickBot="1">
      <c r="A79" s="1689" t="s">
        <v>608</v>
      </c>
      <c r="B79" s="995"/>
      <c r="C79" s="1049"/>
      <c r="D79" s="1050"/>
      <c r="E79" s="1050"/>
      <c r="F79" s="1054"/>
      <c r="G79" s="1028"/>
      <c r="H79" s="1077"/>
      <c r="I79" s="1077"/>
      <c r="J79" s="1077"/>
      <c r="K79" s="1028"/>
      <c r="L79" s="399"/>
      <c r="M79" s="1126"/>
      <c r="N79" s="1126"/>
      <c r="O79" s="400"/>
      <c r="P79" s="1402"/>
      <c r="Q79" s="1107"/>
      <c r="R79" s="1107"/>
      <c r="S79" s="1107"/>
      <c r="T79" s="1402"/>
      <c r="U79" s="1107"/>
      <c r="V79" s="1107"/>
      <c r="W79" s="1107"/>
      <c r="X79" s="910"/>
      <c r="Y79" s="225"/>
      <c r="Z79" s="1077"/>
      <c r="AA79" s="1028"/>
      <c r="AB79" s="1028"/>
      <c r="AC79" s="1402"/>
      <c r="AD79" s="1107"/>
      <c r="AE79" s="1107"/>
      <c r="AF79" s="360"/>
      <c r="AG79" s="1107"/>
      <c r="AH79" s="1107"/>
      <c r="AI79" s="1107"/>
      <c r="AJ79" s="1107"/>
      <c r="AK79" s="1028"/>
      <c r="AL79" s="547"/>
      <c r="AM79" s="1028"/>
      <c r="AN79" s="1077"/>
      <c r="AO79" s="1077"/>
      <c r="AP79" s="924"/>
      <c r="AQ79" s="1402"/>
      <c r="AR79" s="1107"/>
      <c r="AS79" s="1107"/>
      <c r="AT79" s="1107"/>
      <c r="AU79" s="1402"/>
      <c r="AV79" s="1107"/>
      <c r="AW79" s="1107"/>
      <c r="AX79" s="1107"/>
      <c r="AY79" s="1147"/>
      <c r="AZ79" s="547"/>
      <c r="BA79" s="1028"/>
      <c r="BB79" s="1052"/>
      <c r="BC79" s="549"/>
    </row>
    <row r="80" spans="1:55" s="7" customFormat="1" ht="28.5" hidden="1" thickBot="1">
      <c r="A80" s="1728" t="s">
        <v>284</v>
      </c>
      <c r="B80" s="997"/>
      <c r="C80" s="1057"/>
      <c r="D80" s="1058"/>
      <c r="E80" s="1058"/>
      <c r="F80" s="1062"/>
      <c r="G80" s="1072"/>
      <c r="H80" s="1072"/>
      <c r="I80" s="1072"/>
      <c r="J80" s="1072"/>
      <c r="K80" s="1063"/>
      <c r="L80" s="167"/>
      <c r="M80" s="1072"/>
      <c r="N80" s="1072"/>
      <c r="O80" s="1149"/>
      <c r="P80" s="905"/>
      <c r="Q80" s="1145"/>
      <c r="R80" s="1145"/>
      <c r="S80" s="1145"/>
      <c r="T80" s="905"/>
      <c r="U80" s="1145"/>
      <c r="V80" s="1145"/>
      <c r="W80" s="1145"/>
      <c r="X80" s="908"/>
      <c r="Y80" s="905"/>
      <c r="Z80" s="1145"/>
      <c r="AA80" s="1145"/>
      <c r="AB80" s="1145"/>
      <c r="AC80" s="1057"/>
      <c r="AD80" s="1058"/>
      <c r="AE80" s="1059"/>
      <c r="AF80" s="1061"/>
      <c r="AG80" s="1123" t="s">
        <v>20</v>
      </c>
      <c r="AH80" s="1123"/>
      <c r="AI80" s="1123"/>
      <c r="AJ80" s="1123"/>
      <c r="AK80" s="1123"/>
      <c r="AL80" s="398"/>
      <c r="AM80" s="1123"/>
      <c r="AN80" s="1123"/>
      <c r="AO80" s="1123"/>
      <c r="AP80" s="395"/>
      <c r="AQ80" s="1072"/>
      <c r="AR80" s="1072"/>
      <c r="AS80" s="1072"/>
      <c r="AT80" s="923"/>
      <c r="AU80" s="167"/>
      <c r="AV80" s="1072"/>
      <c r="AW80" s="1072"/>
      <c r="AX80" s="1072"/>
      <c r="AY80" s="1072"/>
      <c r="AZ80" s="167"/>
      <c r="BA80" s="1072"/>
      <c r="BB80" s="1058"/>
      <c r="BC80" s="1149"/>
    </row>
    <row r="81" spans="1:55" s="7" customFormat="1" ht="53.1" hidden="1" customHeight="1">
      <c r="A81" s="1729" t="s">
        <v>285</v>
      </c>
      <c r="B81" s="998"/>
      <c r="C81" s="1024"/>
      <c r="D81" s="1023"/>
      <c r="E81" s="1023"/>
      <c r="F81" s="1025"/>
      <c r="G81" s="1032"/>
      <c r="H81" s="1032"/>
      <c r="I81" s="1032"/>
      <c r="J81" s="1032"/>
      <c r="K81" s="1578"/>
      <c r="L81" s="1068"/>
      <c r="M81" s="1032"/>
      <c r="N81" s="1032"/>
      <c r="O81" s="1579"/>
      <c r="P81" s="1124"/>
      <c r="Q81" s="1586"/>
      <c r="R81" s="1122"/>
      <c r="S81" s="1122"/>
      <c r="T81" s="1124"/>
      <c r="U81" s="1586"/>
      <c r="V81" s="1122"/>
      <c r="W81" s="1122"/>
      <c r="X81" s="1125"/>
      <c r="Y81" s="1124"/>
      <c r="Z81" s="1586"/>
      <c r="AA81" s="1122"/>
      <c r="AB81" s="1122"/>
      <c r="AC81" s="1024"/>
      <c r="AD81" s="1023"/>
      <c r="AE81" s="1021"/>
      <c r="AF81" s="1022"/>
      <c r="AG81" s="1122"/>
      <c r="AH81" s="1122"/>
      <c r="AI81" s="1122"/>
      <c r="AJ81" s="1122"/>
      <c r="AK81" s="1122"/>
      <c r="AL81" s="1124"/>
      <c r="AM81" s="1122"/>
      <c r="AN81" s="1122"/>
      <c r="AO81" s="1122"/>
      <c r="AP81" s="1125"/>
      <c r="AQ81" s="1032"/>
      <c r="AR81" s="1032"/>
      <c r="AS81" s="1032"/>
      <c r="AT81" s="1073"/>
      <c r="AU81" s="1068"/>
      <c r="AV81" s="1032"/>
      <c r="AW81" s="1032"/>
      <c r="AX81" s="1032"/>
      <c r="AY81" s="1032"/>
      <c r="AZ81" s="1068"/>
      <c r="BA81" s="1032"/>
      <c r="BB81" s="1023"/>
      <c r="BC81" s="1579"/>
    </row>
    <row r="82" spans="1:55" s="7" customFormat="1" ht="24" hidden="1" thickBot="1">
      <c r="A82" s="1729" t="s">
        <v>286</v>
      </c>
      <c r="B82" s="998"/>
      <c r="C82" s="1024"/>
      <c r="D82" s="1023"/>
      <c r="E82" s="1023"/>
      <c r="F82" s="1025"/>
      <c r="G82" s="1032"/>
      <c r="H82" s="1032"/>
      <c r="I82" s="1032"/>
      <c r="J82" s="1032"/>
      <c r="K82" s="1032"/>
      <c r="L82" s="1068"/>
      <c r="M82" s="1032"/>
      <c r="N82" s="1032"/>
      <c r="O82" s="1073"/>
      <c r="P82" s="1124"/>
      <c r="Q82" s="1122"/>
      <c r="R82" s="1122"/>
      <c r="S82" s="1122"/>
      <c r="T82" s="1124"/>
      <c r="U82" s="1122"/>
      <c r="V82" s="1122"/>
      <c r="W82" s="1122"/>
      <c r="X82" s="1125"/>
      <c r="Y82" s="1124"/>
      <c r="Z82" s="1122"/>
      <c r="AA82" s="1122"/>
      <c r="AB82" s="1122"/>
      <c r="AC82" s="1024"/>
      <c r="AD82" s="1023"/>
      <c r="AE82" s="1021"/>
      <c r="AF82" s="1022"/>
      <c r="AG82" s="1122"/>
      <c r="AH82" s="1122"/>
      <c r="AI82" s="1122"/>
      <c r="AJ82" s="1122"/>
      <c r="AK82" s="1122"/>
      <c r="AL82" s="1124"/>
      <c r="AM82" s="1122"/>
      <c r="AN82" s="1122"/>
      <c r="AO82" s="1122"/>
      <c r="AP82" s="1125"/>
      <c r="AQ82" s="1032"/>
      <c r="AR82" s="1032"/>
      <c r="AS82" s="1032"/>
      <c r="AT82" s="1073"/>
      <c r="AU82" s="1068"/>
      <c r="AV82" s="1032"/>
      <c r="AW82" s="1032"/>
      <c r="AX82" s="1032"/>
      <c r="AY82" s="1032"/>
      <c r="AZ82" s="1068"/>
      <c r="BA82" s="1032"/>
      <c r="BB82" s="1023"/>
      <c r="BC82" s="1579"/>
    </row>
    <row r="83" spans="1:55" s="7" customFormat="1" ht="28.5" thickBot="1">
      <c r="A83" s="1728" t="s">
        <v>46</v>
      </c>
      <c r="B83" s="997"/>
      <c r="C83" s="1060"/>
      <c r="D83" s="1059"/>
      <c r="E83" s="1059"/>
      <c r="F83" s="1061"/>
      <c r="G83" s="1072"/>
      <c r="H83" s="1072"/>
      <c r="I83" s="1072"/>
      <c r="J83" s="1072"/>
      <c r="K83" s="1072"/>
      <c r="L83" s="167"/>
      <c r="M83" s="1072"/>
      <c r="N83" s="1072"/>
      <c r="O83" s="923"/>
      <c r="P83" s="167"/>
      <c r="Q83" s="1072"/>
      <c r="R83" s="1072"/>
      <c r="S83" s="1072"/>
      <c r="T83" s="1150"/>
      <c r="U83" s="1063"/>
      <c r="V83" s="1063"/>
      <c r="W83" s="1063"/>
      <c r="X83" s="1149"/>
      <c r="Y83" s="1150"/>
      <c r="Z83" s="1063"/>
      <c r="AA83" s="1063"/>
      <c r="AB83" s="1072"/>
      <c r="AC83" s="1060"/>
      <c r="AD83" s="1059"/>
      <c r="AE83" s="1059"/>
      <c r="AF83" s="1061"/>
      <c r="AG83" s="1123"/>
      <c r="AH83" s="1123"/>
      <c r="AI83" s="1123"/>
      <c r="AJ83" s="1123"/>
      <c r="AK83" s="1145"/>
      <c r="AL83" s="1010"/>
      <c r="AM83" s="965"/>
      <c r="AN83" s="965"/>
      <c r="AO83" s="965"/>
      <c r="AP83" s="965"/>
      <c r="AQ83" s="1010"/>
      <c r="AR83" s="965"/>
      <c r="AS83" s="965"/>
      <c r="AT83" s="966"/>
      <c r="AU83" s="965"/>
      <c r="AV83" s="965"/>
      <c r="AW83" s="965"/>
      <c r="AX83" s="965"/>
      <c r="AY83" s="965"/>
      <c r="AZ83" s="1740"/>
      <c r="BA83" s="951"/>
      <c r="BB83" s="1160"/>
      <c r="BC83" s="1741"/>
    </row>
    <row r="84" spans="1:55" s="7" customFormat="1" ht="24" thickBot="1">
      <c r="A84" s="1729" t="s">
        <v>262</v>
      </c>
      <c r="B84" s="998" t="s">
        <v>89</v>
      </c>
      <c r="C84" s="1024"/>
      <c r="D84" s="1023"/>
      <c r="E84" s="1023"/>
      <c r="F84" s="1025"/>
      <c r="G84" s="1032"/>
      <c r="H84" s="1032"/>
      <c r="I84" s="1032"/>
      <c r="J84" s="1032"/>
      <c r="K84" s="1032"/>
      <c r="L84" s="1577"/>
      <c r="M84" s="1578"/>
      <c r="N84" s="1578"/>
      <c r="O84" s="1579"/>
      <c r="P84" s="1577"/>
      <c r="Q84" s="1578"/>
      <c r="R84" s="1578"/>
      <c r="S84" s="1578"/>
      <c r="T84" s="1577"/>
      <c r="U84" s="1578"/>
      <c r="V84" s="1578"/>
      <c r="W84" s="1578"/>
      <c r="X84" s="1579"/>
      <c r="Y84" s="1577"/>
      <c r="Z84" s="1578"/>
      <c r="AA84" s="1578"/>
      <c r="AB84" s="1032"/>
      <c r="AC84" s="1024"/>
      <c r="AD84" s="1023"/>
      <c r="AE84" s="1021"/>
      <c r="AF84" s="1022"/>
      <c r="AG84" s="1122"/>
      <c r="AH84" s="1122"/>
      <c r="AI84" s="1586"/>
      <c r="AJ84" s="1122"/>
      <c r="AK84" s="1122"/>
      <c r="AL84" s="1069"/>
      <c r="AM84" s="1070"/>
      <c r="AN84" s="1070"/>
      <c r="AO84" s="1070"/>
      <c r="AP84" s="1070"/>
      <c r="AQ84" s="1069"/>
      <c r="AR84" s="1070"/>
      <c r="AS84" s="1070"/>
      <c r="AT84" s="1071"/>
      <c r="AU84" s="2074"/>
      <c r="AV84" s="2074"/>
      <c r="AW84" s="2074"/>
      <c r="AX84" s="2074"/>
      <c r="AY84" s="2075"/>
      <c r="AZ84" s="1742"/>
      <c r="BA84" s="952"/>
      <c r="BB84" s="1161"/>
      <c r="BC84" s="1743"/>
    </row>
    <row r="85" spans="1:55" s="7" customFormat="1" ht="23.25">
      <c r="A85" s="1729"/>
      <c r="B85" s="998" t="s">
        <v>90</v>
      </c>
      <c r="C85" s="1024"/>
      <c r="D85" s="1023"/>
      <c r="E85" s="1023"/>
      <c r="F85" s="1025"/>
      <c r="G85" s="1032"/>
      <c r="H85" s="1032"/>
      <c r="I85" s="1032"/>
      <c r="J85" s="1032"/>
      <c r="K85" s="1032"/>
      <c r="L85" s="1577"/>
      <c r="M85" s="1578"/>
      <c r="N85" s="1578"/>
      <c r="O85" s="1579"/>
      <c r="P85" s="1577"/>
      <c r="Q85" s="1578"/>
      <c r="R85" s="1578"/>
      <c r="S85" s="1578"/>
      <c r="T85" s="1577"/>
      <c r="U85" s="1578"/>
      <c r="V85" s="1578"/>
      <c r="W85" s="1578"/>
      <c r="X85" s="1579"/>
      <c r="Y85" s="1577"/>
      <c r="Z85" s="1578"/>
      <c r="AA85" s="1578"/>
      <c r="AB85" s="1032"/>
      <c r="AC85" s="1024"/>
      <c r="AD85" s="1023"/>
      <c r="AE85" s="1021"/>
      <c r="AF85" s="1022"/>
      <c r="AG85" s="1122"/>
      <c r="AH85" s="1122"/>
      <c r="AI85" s="1586"/>
      <c r="AJ85" s="1122"/>
      <c r="AK85" s="1122"/>
      <c r="AL85" s="911"/>
      <c r="AM85" s="1584"/>
      <c r="AN85" s="1584"/>
      <c r="AO85" s="1584"/>
      <c r="AP85" s="1122"/>
      <c r="AQ85" s="1068"/>
      <c r="AR85" s="1032"/>
      <c r="AS85" s="1032"/>
      <c r="AT85" s="1073"/>
      <c r="AU85" s="1032"/>
      <c r="AV85" s="1032"/>
      <c r="AW85" s="1032"/>
      <c r="AX85" s="1032"/>
      <c r="AY85" s="1032"/>
      <c r="AZ85" s="1742"/>
      <c r="BA85" s="952"/>
      <c r="BB85" s="1161"/>
      <c r="BC85" s="1743"/>
    </row>
    <row r="86" spans="1:55" s="7" customFormat="1" ht="24" thickBot="1">
      <c r="A86" s="1730"/>
      <c r="B86" s="999"/>
      <c r="C86" s="1049"/>
      <c r="D86" s="1050"/>
      <c r="E86" s="1050"/>
      <c r="F86" s="1051"/>
      <c r="G86" s="1077"/>
      <c r="H86" s="1077"/>
      <c r="I86" s="1077"/>
      <c r="J86" s="1077"/>
      <c r="K86" s="1077"/>
      <c r="L86" s="225"/>
      <c r="M86" s="1077"/>
      <c r="N86" s="1077"/>
      <c r="O86" s="924"/>
      <c r="P86" s="225"/>
      <c r="Q86" s="1077"/>
      <c r="R86" s="1077"/>
      <c r="S86" s="1077"/>
      <c r="T86" s="547"/>
      <c r="U86" s="1028"/>
      <c r="V86" s="1028"/>
      <c r="W86" s="1028"/>
      <c r="X86" s="549"/>
      <c r="Y86" s="1068"/>
      <c r="Z86" s="1032"/>
      <c r="AA86" s="1032"/>
      <c r="AB86" s="1032"/>
      <c r="AC86" s="1049"/>
      <c r="AD86" s="1050"/>
      <c r="AE86" s="1052"/>
      <c r="AF86" s="1054"/>
      <c r="AG86" s="1147"/>
      <c r="AH86" s="1147"/>
      <c r="AI86" s="1147"/>
      <c r="AJ86" s="1147"/>
      <c r="AK86" s="1147"/>
      <c r="AL86" s="2653"/>
      <c r="AM86" s="2654"/>
      <c r="AN86" s="2654"/>
      <c r="AO86" s="2654"/>
      <c r="AP86" s="2655"/>
      <c r="AQ86" s="2653"/>
      <c r="AR86" s="2654"/>
      <c r="AS86" s="2654"/>
      <c r="AT86" s="2655"/>
      <c r="AU86" s="2653"/>
      <c r="AV86" s="2654"/>
      <c r="AW86" s="2654"/>
      <c r="AX86" s="2654"/>
      <c r="AY86" s="2654"/>
      <c r="AZ86" s="1744"/>
      <c r="BA86" s="953"/>
      <c r="BB86" s="1162"/>
      <c r="BC86" s="1745"/>
    </row>
    <row r="87" spans="1:55" s="7" customFormat="1" ht="28.5" thickBot="1">
      <c r="A87" s="1675" t="s">
        <v>19</v>
      </c>
      <c r="B87" s="444" t="s">
        <v>363</v>
      </c>
      <c r="C87" s="1057"/>
      <c r="D87" s="1058"/>
      <c r="E87" s="1058"/>
      <c r="F87" s="1062"/>
      <c r="G87" s="1072"/>
      <c r="H87" s="1072"/>
      <c r="I87" s="1072"/>
      <c r="J87" s="1072"/>
      <c r="K87" s="1072"/>
      <c r="L87" s="167"/>
      <c r="M87" s="1072"/>
      <c r="N87" s="1072"/>
      <c r="O87" s="923"/>
      <c r="P87" s="167"/>
      <c r="Q87" s="1072"/>
      <c r="R87" s="1072"/>
      <c r="S87" s="1072"/>
      <c r="T87" s="167"/>
      <c r="U87" s="1072"/>
      <c r="V87" s="1072"/>
      <c r="W87" s="1072"/>
      <c r="X87" s="923"/>
      <c r="Y87" s="905"/>
      <c r="Z87" s="1145"/>
      <c r="AA87" s="1145"/>
      <c r="AB87" s="1145"/>
      <c r="AC87" s="1111"/>
      <c r="AD87" s="1106"/>
      <c r="AE87" s="1106"/>
      <c r="AF87" s="1112"/>
      <c r="AG87" s="1159"/>
      <c r="AH87" s="1093"/>
      <c r="AI87" s="963"/>
      <c r="AJ87" s="1122"/>
      <c r="AK87" s="395"/>
      <c r="AL87" s="1093"/>
      <c r="AM87" s="963"/>
      <c r="AN87" s="1122"/>
      <c r="AO87" s="1122"/>
      <c r="AP87" s="1112"/>
      <c r="AQ87" s="939"/>
      <c r="AR87" s="1106"/>
      <c r="AS87" s="1106"/>
      <c r="AT87" s="934"/>
      <c r="AU87" s="1111"/>
      <c r="AV87" s="1106"/>
      <c r="AW87" s="1106"/>
      <c r="AX87" s="1106"/>
      <c r="AY87" s="1106"/>
      <c r="AZ87" s="1111"/>
      <c r="BA87" s="1106"/>
      <c r="BB87" s="1106"/>
      <c r="BC87" s="1112"/>
    </row>
    <row r="88" spans="1:55" s="7" customFormat="1" ht="23.25">
      <c r="A88" s="1724" t="s">
        <v>271</v>
      </c>
      <c r="B88" s="994" t="s">
        <v>448</v>
      </c>
      <c r="C88" s="1024"/>
      <c r="D88" s="1023"/>
      <c r="E88" s="1023"/>
      <c r="F88" s="1025"/>
      <c r="G88" s="1032"/>
      <c r="H88" s="1032"/>
      <c r="I88" s="1032"/>
      <c r="J88" s="1032"/>
      <c r="K88" s="1032"/>
      <c r="L88" s="1577"/>
      <c r="M88" s="1578"/>
      <c r="N88" s="1578"/>
      <c r="O88" s="1579"/>
      <c r="P88" s="1577"/>
      <c r="Q88" s="1578"/>
      <c r="R88" s="1578"/>
      <c r="S88" s="1578"/>
      <c r="T88" s="1577"/>
      <c r="U88" s="1578"/>
      <c r="V88" s="1578"/>
      <c r="W88" s="1578"/>
      <c r="X88" s="1579"/>
      <c r="Y88" s="569"/>
      <c r="Z88" s="1159"/>
      <c r="AA88" s="1159"/>
      <c r="AB88" s="1159"/>
      <c r="AC88" s="569"/>
      <c r="AD88" s="1093"/>
      <c r="AE88" s="1159"/>
      <c r="AF88" s="1695"/>
      <c r="AG88" s="1159"/>
      <c r="AH88" s="1093"/>
      <c r="AI88" s="963"/>
      <c r="AJ88" s="1122"/>
      <c r="AK88" s="1125"/>
      <c r="AL88" s="1093"/>
      <c r="AM88" s="963"/>
      <c r="AN88" s="1122"/>
      <c r="AO88" s="1122"/>
      <c r="AP88" s="1125"/>
      <c r="AQ88" s="1164"/>
      <c r="AR88" s="1132">
        <v>12</v>
      </c>
      <c r="AS88" s="1159"/>
      <c r="AT88" s="1165"/>
      <c r="AU88" s="569"/>
      <c r="AV88" s="1132">
        <v>15</v>
      </c>
      <c r="AW88" s="1159"/>
      <c r="AX88" s="1159"/>
      <c r="AY88" s="1122"/>
      <c r="AZ88" s="569"/>
      <c r="BA88" s="1132">
        <v>13</v>
      </c>
      <c r="BB88" s="1159"/>
      <c r="BC88" s="1695"/>
    </row>
    <row r="89" spans="1:55" s="7" customFormat="1" ht="23.25">
      <c r="A89" s="1724" t="s">
        <v>550</v>
      </c>
      <c r="B89" s="994" t="s">
        <v>89</v>
      </c>
      <c r="C89" s="1024"/>
      <c r="D89" s="1023"/>
      <c r="E89" s="1023"/>
      <c r="F89" s="1025"/>
      <c r="G89" s="1032"/>
      <c r="H89" s="1032"/>
      <c r="I89" s="1032"/>
      <c r="J89" s="1032"/>
      <c r="K89" s="1032"/>
      <c r="L89" s="1577"/>
      <c r="M89" s="1578"/>
      <c r="N89" s="1578"/>
      <c r="O89" s="1579"/>
      <c r="P89" s="1577"/>
      <c r="Q89" s="1578"/>
      <c r="R89" s="1578"/>
      <c r="S89" s="1578"/>
      <c r="T89" s="1577"/>
      <c r="U89" s="1578"/>
      <c r="V89" s="1578"/>
      <c r="W89" s="1578"/>
      <c r="X89" s="1579"/>
      <c r="Y89" s="569"/>
      <c r="Z89" s="1159"/>
      <c r="AA89" s="1159"/>
      <c r="AB89" s="1159"/>
      <c r="AC89" s="1120"/>
      <c r="AD89" s="1093"/>
      <c r="AE89" s="1093"/>
      <c r="AF89" s="1108"/>
      <c r="AG89" s="1093"/>
      <c r="AH89" s="1093"/>
      <c r="AI89" s="1093"/>
      <c r="AJ89" s="1122"/>
      <c r="AK89" s="962"/>
      <c r="AL89" s="1093"/>
      <c r="AM89" s="1093"/>
      <c r="AN89" s="1122"/>
      <c r="AO89" s="1584"/>
      <c r="AP89" s="962"/>
      <c r="AQ89" s="938"/>
      <c r="AR89" s="1093"/>
      <c r="AS89" s="1093"/>
      <c r="AT89" s="936"/>
      <c r="AU89" s="1120"/>
      <c r="AV89" s="1093"/>
      <c r="AW89" s="1093"/>
      <c r="AX89" s="1122"/>
      <c r="AY89" s="1584"/>
      <c r="AZ89" s="1120"/>
      <c r="BA89" s="1093"/>
      <c r="BB89" s="1093"/>
      <c r="BC89" s="1108"/>
    </row>
    <row r="90" spans="1:55" s="7" customFormat="1" ht="23.25">
      <c r="A90" s="1724"/>
      <c r="B90" s="994" t="s">
        <v>90</v>
      </c>
      <c r="C90" s="1024"/>
      <c r="D90" s="1023"/>
      <c r="E90" s="1023"/>
      <c r="F90" s="1025"/>
      <c r="G90" s="1032"/>
      <c r="H90" s="1032"/>
      <c r="I90" s="1032"/>
      <c r="J90" s="1032"/>
      <c r="K90" s="1032"/>
      <c r="L90" s="1577"/>
      <c r="M90" s="1578"/>
      <c r="N90" s="1578"/>
      <c r="O90" s="1579"/>
      <c r="P90" s="1577"/>
      <c r="Q90" s="1578"/>
      <c r="R90" s="1578"/>
      <c r="S90" s="1578"/>
      <c r="T90" s="1577"/>
      <c r="U90" s="1578"/>
      <c r="V90" s="1578"/>
      <c r="W90" s="1578"/>
      <c r="X90" s="1579"/>
      <c r="Y90" s="569"/>
      <c r="Z90" s="1159"/>
      <c r="AA90" s="1159"/>
      <c r="AB90" s="1159"/>
      <c r="AC90" s="569"/>
      <c r="AD90" s="2647"/>
      <c r="AE90" s="2647"/>
      <c r="AF90" s="2648"/>
      <c r="AG90" s="1584"/>
      <c r="AH90" s="1584"/>
      <c r="AI90" s="964"/>
      <c r="AJ90" s="1122"/>
      <c r="AK90" s="1125"/>
      <c r="AL90" s="1584"/>
      <c r="AM90" s="964"/>
      <c r="AN90" s="1122"/>
      <c r="AO90" s="1122"/>
      <c r="AP90" s="1125"/>
      <c r="AQ90" s="1164"/>
      <c r="AR90" s="2647"/>
      <c r="AS90" s="2647"/>
      <c r="AT90" s="2652"/>
      <c r="AU90" s="911"/>
      <c r="AV90" s="1584"/>
      <c r="AW90" s="1584"/>
      <c r="AX90" s="1584"/>
      <c r="AY90" s="1122"/>
      <c r="AZ90" s="569"/>
      <c r="BA90" s="2647"/>
      <c r="BB90" s="2647"/>
      <c r="BC90" s="2648"/>
    </row>
    <row r="91" spans="1:55" s="7" customFormat="1" ht="24" thickBot="1">
      <c r="A91" s="1731" t="s">
        <v>270</v>
      </c>
      <c r="B91" s="1000"/>
      <c r="C91" s="1024"/>
      <c r="D91" s="1023"/>
      <c r="E91" s="1023"/>
      <c r="F91" s="1025"/>
      <c r="G91" s="1032"/>
      <c r="H91" s="1032"/>
      <c r="I91" s="1032"/>
      <c r="J91" s="1032"/>
      <c r="K91" s="1032"/>
      <c r="L91" s="1068"/>
      <c r="M91" s="1032"/>
      <c r="N91" s="1032"/>
      <c r="O91" s="1073"/>
      <c r="P91" s="1068"/>
      <c r="Q91" s="1032"/>
      <c r="R91" s="1032"/>
      <c r="S91" s="1032"/>
      <c r="T91" s="1068"/>
      <c r="U91" s="1032"/>
      <c r="V91" s="1032"/>
      <c r="W91" s="1032"/>
      <c r="X91" s="1073"/>
      <c r="Y91" s="1124"/>
      <c r="Z91" s="1122"/>
      <c r="AA91" s="1122"/>
      <c r="AB91" s="1122"/>
      <c r="AC91" s="1092"/>
      <c r="AD91" s="1094"/>
      <c r="AE91" s="1094"/>
      <c r="AF91" s="1095"/>
      <c r="AG91" s="1122"/>
      <c r="AH91" s="1122"/>
      <c r="AI91" s="1122"/>
      <c r="AJ91" s="1122"/>
      <c r="AK91" s="1125"/>
      <c r="AL91" s="1122"/>
      <c r="AM91" s="1122"/>
      <c r="AN91" s="1122"/>
      <c r="AO91" s="1122"/>
      <c r="AP91" s="1125"/>
      <c r="AQ91" s="935"/>
      <c r="AR91" s="1094"/>
      <c r="AS91" s="1094"/>
      <c r="AT91" s="937"/>
      <c r="AU91" s="1124"/>
      <c r="AV91" s="1122"/>
      <c r="AW91" s="1122"/>
      <c r="AX91" s="1122"/>
      <c r="AY91" s="1122"/>
      <c r="AZ91" s="1092"/>
      <c r="BA91" s="1094"/>
      <c r="BB91" s="1094"/>
      <c r="BC91" s="1095"/>
    </row>
    <row r="92" spans="1:55" s="7" customFormat="1" ht="28.5" thickBot="1">
      <c r="A92" s="1675" t="s">
        <v>280</v>
      </c>
      <c r="B92" s="444"/>
      <c r="C92" s="1057"/>
      <c r="D92" s="1058"/>
      <c r="E92" s="1058"/>
      <c r="F92" s="1062"/>
      <c r="G92" s="1072"/>
      <c r="H92" s="1072"/>
      <c r="I92" s="1072"/>
      <c r="J92" s="1072"/>
      <c r="K92" s="1072"/>
      <c r="L92" s="167"/>
      <c r="M92" s="1072"/>
      <c r="N92" s="1072"/>
      <c r="O92" s="923"/>
      <c r="P92" s="167"/>
      <c r="Q92" s="1072"/>
      <c r="R92" s="1072"/>
      <c r="S92" s="1072"/>
      <c r="T92" s="167"/>
      <c r="U92" s="1072"/>
      <c r="V92" s="1072"/>
      <c r="W92" s="1072"/>
      <c r="X92" s="923"/>
      <c r="Y92" s="1150"/>
      <c r="Z92" s="1063"/>
      <c r="AA92" s="1063"/>
      <c r="AB92" s="1063"/>
      <c r="AC92" s="398"/>
      <c r="AD92" s="1123"/>
      <c r="AE92" s="1123"/>
      <c r="AF92" s="395"/>
      <c r="AG92" s="1123"/>
      <c r="AH92" s="1123"/>
      <c r="AI92" s="1123"/>
      <c r="AJ92" s="1123"/>
      <c r="AK92" s="1106"/>
      <c r="AL92" s="905"/>
      <c r="AM92" s="1145"/>
      <c r="AN92" s="1145"/>
      <c r="AO92" s="1145"/>
      <c r="AP92" s="908"/>
      <c r="AQ92" s="1106"/>
      <c r="AR92" s="1106"/>
      <c r="AS92" s="1106"/>
      <c r="AT92" s="1106"/>
      <c r="AU92" s="1106"/>
      <c r="AV92" s="905"/>
      <c r="AW92" s="1145"/>
      <c r="AX92" s="1145"/>
      <c r="AY92" s="1145"/>
      <c r="AZ92" s="71"/>
      <c r="BA92" s="1072"/>
      <c r="BB92" s="1058"/>
      <c r="BC92" s="1149"/>
    </row>
    <row r="93" spans="1:55" s="7" customFormat="1" ht="24" thickBot="1">
      <c r="A93" s="1724" t="s">
        <v>279</v>
      </c>
      <c r="B93" s="994"/>
      <c r="C93" s="1024"/>
      <c r="D93" s="1023"/>
      <c r="E93" s="1023"/>
      <c r="F93" s="1025"/>
      <c r="G93" s="1032"/>
      <c r="H93" s="1032"/>
      <c r="I93" s="1032"/>
      <c r="J93" s="1032"/>
      <c r="K93" s="1032"/>
      <c r="L93" s="1577"/>
      <c r="M93" s="1578"/>
      <c r="N93" s="1578"/>
      <c r="O93" s="1579"/>
      <c r="P93" s="1577"/>
      <c r="Q93" s="1578"/>
      <c r="R93" s="1578"/>
      <c r="S93" s="1578"/>
      <c r="T93" s="1577"/>
      <c r="U93" s="1578"/>
      <c r="V93" s="1578"/>
      <c r="W93" s="1578"/>
      <c r="X93" s="1579"/>
      <c r="Y93" s="1068"/>
      <c r="Z93" s="1032"/>
      <c r="AA93" s="1032"/>
      <c r="AB93" s="1032"/>
      <c r="AC93" s="1124"/>
      <c r="AD93" s="1122"/>
      <c r="AE93" s="1122"/>
      <c r="AF93" s="1125"/>
      <c r="AG93" s="1122"/>
      <c r="AH93" s="1122"/>
      <c r="AI93" s="1122"/>
      <c r="AJ93" s="1122"/>
      <c r="AK93" s="1069"/>
      <c r="AL93" s="1070"/>
      <c r="AM93" s="1070"/>
      <c r="AN93" s="1070"/>
      <c r="AO93" s="1070"/>
      <c r="AP93" s="1070"/>
      <c r="AQ93" s="1070"/>
      <c r="AR93" s="1070"/>
      <c r="AS93" s="1070"/>
      <c r="AT93" s="1070"/>
      <c r="AU93" s="1070"/>
      <c r="AV93" s="1070"/>
      <c r="AW93" s="1070"/>
      <c r="AX93" s="1070"/>
      <c r="AY93" s="1070"/>
      <c r="AZ93" s="1175"/>
      <c r="BA93" s="1032"/>
      <c r="BB93" s="1023"/>
      <c r="BC93" s="1579"/>
    </row>
    <row r="94" spans="1:55" s="7" customFormat="1" ht="24" thickBot="1">
      <c r="A94" s="1734" t="s">
        <v>445</v>
      </c>
      <c r="B94" s="1001"/>
      <c r="C94" s="1049"/>
      <c r="D94" s="1050"/>
      <c r="E94" s="1050"/>
      <c r="F94" s="1051"/>
      <c r="G94" s="1077"/>
      <c r="H94" s="1077"/>
      <c r="I94" s="1077"/>
      <c r="J94" s="1077"/>
      <c r="K94" s="1077"/>
      <c r="L94" s="225"/>
      <c r="M94" s="1077"/>
      <c r="N94" s="1077"/>
      <c r="O94" s="924"/>
      <c r="P94" s="225"/>
      <c r="Q94" s="1077"/>
      <c r="R94" s="1077"/>
      <c r="S94" s="1077"/>
      <c r="T94" s="225"/>
      <c r="U94" s="1077"/>
      <c r="V94" s="1077"/>
      <c r="W94" s="1077"/>
      <c r="X94" s="924"/>
      <c r="Y94" s="225"/>
      <c r="Z94" s="1077"/>
      <c r="AA94" s="1077"/>
      <c r="AB94" s="1077"/>
      <c r="AC94" s="399" t="s">
        <v>20</v>
      </c>
      <c r="AD94" s="1126"/>
      <c r="AE94" s="1126"/>
      <c r="AF94" s="400"/>
      <c r="AG94" s="1126"/>
      <c r="AH94" s="1126"/>
      <c r="AI94" s="1126"/>
      <c r="AJ94" s="1126"/>
      <c r="AK94" s="907"/>
      <c r="AL94" s="906"/>
      <c r="AM94" s="907"/>
      <c r="AN94" s="907"/>
      <c r="AO94" s="907"/>
      <c r="AP94" s="1735"/>
      <c r="AQ94" s="907"/>
      <c r="AR94" s="907"/>
      <c r="AS94" s="907"/>
      <c r="AT94" s="907"/>
      <c r="AU94" s="907"/>
      <c r="AV94" s="906"/>
      <c r="AW94" s="907"/>
      <c r="AX94" s="907"/>
      <c r="AY94" s="907"/>
      <c r="AZ94" s="1746"/>
      <c r="BA94" s="1077"/>
      <c r="BB94" s="1050"/>
      <c r="BC94" s="549"/>
    </row>
    <row r="95" spans="1:55" s="7" customFormat="1" ht="27.75">
      <c r="A95" s="1725" t="s">
        <v>210</v>
      </c>
      <c r="B95" s="445"/>
      <c r="C95" s="1120"/>
      <c r="D95" s="1093"/>
      <c r="E95" s="1093"/>
      <c r="F95" s="1108"/>
      <c r="G95" s="1032"/>
      <c r="H95" s="1032"/>
      <c r="I95" s="1032"/>
      <c r="J95" s="1032"/>
      <c r="K95" s="1032"/>
      <c r="L95" s="1068"/>
      <c r="M95" s="1032"/>
      <c r="N95" s="1032"/>
      <c r="O95" s="1073"/>
      <c r="P95" s="1120"/>
      <c r="Q95" s="1093"/>
      <c r="R95" s="1093"/>
      <c r="S95" s="1093"/>
      <c r="T95" s="1068"/>
      <c r="U95" s="1032"/>
      <c r="V95" s="1032"/>
      <c r="W95" s="1032"/>
      <c r="X95" s="1073"/>
      <c r="Y95" s="1068"/>
      <c r="Z95" s="1032"/>
      <c r="AA95" s="1032"/>
      <c r="AB95" s="1032"/>
      <c r="AC95" s="1024"/>
      <c r="AD95" s="1023"/>
      <c r="AE95" s="1021"/>
      <c r="AF95" s="1022"/>
      <c r="AG95" s="1093"/>
      <c r="AH95" s="1093"/>
      <c r="AI95" s="1093"/>
      <c r="AJ95" s="1093"/>
      <c r="AK95" s="1093"/>
      <c r="AL95" s="1585"/>
      <c r="AM95" s="1586"/>
      <c r="AN95" s="1586"/>
      <c r="AO95" s="1122"/>
      <c r="AP95" s="1073"/>
      <c r="AQ95" s="1032"/>
      <c r="AR95" s="1032"/>
      <c r="AS95" s="1032"/>
      <c r="AT95" s="1073"/>
      <c r="AU95" s="1068"/>
      <c r="AV95" s="1032"/>
      <c r="AW95" s="1032"/>
      <c r="AX95" s="1032"/>
      <c r="AY95" s="1032"/>
      <c r="AZ95" s="1068"/>
      <c r="BA95" s="1032"/>
      <c r="BB95" s="1023"/>
      <c r="BC95" s="1579"/>
    </row>
    <row r="96" spans="1:55" s="7" customFormat="1" ht="25.5">
      <c r="A96" s="1732" t="s">
        <v>283</v>
      </c>
      <c r="B96" s="994" t="s">
        <v>89</v>
      </c>
      <c r="C96" s="1120"/>
      <c r="D96" s="1093"/>
      <c r="E96" s="1093"/>
      <c r="F96" s="1108"/>
      <c r="G96" s="925"/>
      <c r="H96" s="925"/>
      <c r="I96" s="925"/>
      <c r="J96" s="925"/>
      <c r="K96" s="925"/>
      <c r="L96" s="926"/>
      <c r="M96" s="925"/>
      <c r="N96" s="925"/>
      <c r="O96" s="927"/>
      <c r="P96" s="1120"/>
      <c r="Q96" s="1093"/>
      <c r="R96" s="1093"/>
      <c r="S96" s="1093"/>
      <c r="T96" s="926"/>
      <c r="U96" s="925"/>
      <c r="V96" s="925"/>
      <c r="W96" s="925"/>
      <c r="X96" s="927"/>
      <c r="Y96" s="926"/>
      <c r="Z96" s="925"/>
      <c r="AA96" s="925"/>
      <c r="AB96" s="925"/>
      <c r="AC96" s="1696"/>
      <c r="AD96" s="1138"/>
      <c r="AE96" s="1139"/>
      <c r="AF96" s="1697"/>
      <c r="AG96" s="1093"/>
      <c r="AH96" s="1093"/>
      <c r="AI96" s="1093"/>
      <c r="AJ96" s="1093"/>
      <c r="AK96" s="1093"/>
      <c r="AL96" s="1124"/>
      <c r="AM96" s="1122"/>
      <c r="AN96" s="1122"/>
      <c r="AO96" s="1122"/>
      <c r="AP96" s="1073"/>
      <c r="AQ96" s="1032"/>
      <c r="AR96" s="1032"/>
      <c r="AS96" s="1032"/>
      <c r="AT96" s="1073"/>
      <c r="AU96" s="1068"/>
      <c r="AV96" s="1032"/>
      <c r="AW96" s="1032"/>
      <c r="AX96" s="1032"/>
      <c r="AY96" s="1032"/>
      <c r="AZ96" s="1068"/>
      <c r="BA96" s="1032"/>
      <c r="BB96" s="1023"/>
      <c r="BC96" s="1579"/>
    </row>
    <row r="97" spans="1:55" s="7" customFormat="1" ht="26.25" thickBot="1">
      <c r="A97" s="1732" t="s">
        <v>342</v>
      </c>
      <c r="B97" s="994" t="s">
        <v>338</v>
      </c>
      <c r="C97" s="2649"/>
      <c r="D97" s="2650"/>
      <c r="E97" s="2650"/>
      <c r="F97" s="2651"/>
      <c r="G97" s="925"/>
      <c r="H97" s="925"/>
      <c r="I97" s="925"/>
      <c r="J97" s="925"/>
      <c r="K97" s="925"/>
      <c r="L97" s="926"/>
      <c r="M97" s="925"/>
      <c r="N97" s="925"/>
      <c r="O97" s="927"/>
      <c r="P97" s="967"/>
      <c r="Q97" s="968"/>
      <c r="R97" s="968"/>
      <c r="S97" s="968"/>
      <c r="T97" s="926"/>
      <c r="U97" s="925"/>
      <c r="V97" s="925"/>
      <c r="W97" s="925"/>
      <c r="X97" s="927"/>
      <c r="Y97" s="926"/>
      <c r="Z97" s="925"/>
      <c r="AA97" s="925"/>
      <c r="AB97" s="925"/>
      <c r="AC97" s="1696"/>
      <c r="AD97" s="1138"/>
      <c r="AE97" s="1139"/>
      <c r="AF97" s="1697"/>
      <c r="AG97" s="925"/>
      <c r="AH97" s="925"/>
      <c r="AI97" s="1002"/>
      <c r="AJ97" s="925"/>
      <c r="AK97" s="925"/>
      <c r="AL97" s="1124"/>
      <c r="AM97" s="1122"/>
      <c r="AN97" s="1122"/>
      <c r="AO97" s="1122"/>
      <c r="AP97" s="1073"/>
      <c r="AQ97" s="1032"/>
      <c r="AR97" s="1032"/>
      <c r="AS97" s="1032"/>
      <c r="AT97" s="1073"/>
      <c r="AU97" s="1068"/>
      <c r="AV97" s="1032"/>
      <c r="AW97" s="1032"/>
      <c r="AX97" s="1032"/>
      <c r="AY97" s="1032"/>
      <c r="AZ97" s="1068"/>
      <c r="BA97" s="1032"/>
      <c r="BB97" s="1023"/>
      <c r="BC97" s="1579"/>
    </row>
    <row r="98" spans="1:55" s="7" customFormat="1" ht="26.25" thickBot="1">
      <c r="A98" s="1732"/>
      <c r="B98" s="994"/>
      <c r="C98" s="1092"/>
      <c r="D98" s="1094"/>
      <c r="E98" s="1094"/>
      <c r="F98" s="1175">
        <v>28</v>
      </c>
      <c r="G98" s="928"/>
      <c r="H98" s="928"/>
      <c r="I98" s="928"/>
      <c r="J98" s="928"/>
      <c r="K98" s="928"/>
      <c r="L98" s="929"/>
      <c r="M98" s="928"/>
      <c r="N98" s="928"/>
      <c r="O98" s="930"/>
      <c r="P98" s="970"/>
      <c r="Q98" s="925"/>
      <c r="R98" s="925"/>
      <c r="S98" s="1069">
        <v>20</v>
      </c>
      <c r="T98" s="929"/>
      <c r="U98" s="928"/>
      <c r="V98" s="928"/>
      <c r="W98" s="928"/>
      <c r="X98" s="930"/>
      <c r="Y98" s="929"/>
      <c r="Z98" s="928"/>
      <c r="AA98" s="928"/>
      <c r="AB98" s="928"/>
      <c r="AC98" s="1698"/>
      <c r="AD98" s="1127"/>
      <c r="AE98" s="1128"/>
      <c r="AF98" s="1699"/>
      <c r="AG98" s="1780">
        <v>4</v>
      </c>
      <c r="AH98" s="925"/>
      <c r="AI98" s="1134"/>
      <c r="AJ98" s="925"/>
      <c r="AK98" s="925"/>
      <c r="AL98" s="1124"/>
      <c r="AM98" s="1122"/>
      <c r="AN98" s="1122"/>
      <c r="AO98" s="1122"/>
      <c r="AP98" s="1073"/>
      <c r="AQ98" s="1032"/>
      <c r="AR98" s="1032"/>
      <c r="AS98" s="1032"/>
      <c r="AT98" s="1073"/>
      <c r="AU98" s="1068"/>
      <c r="AV98" s="1032"/>
      <c r="AW98" s="1032"/>
      <c r="AX98" s="1032"/>
      <c r="AY98" s="1032"/>
      <c r="AZ98" s="1068"/>
      <c r="BA98" s="1032"/>
      <c r="BB98" s="1023"/>
      <c r="BC98" s="1579"/>
    </row>
    <row r="99" spans="1:55" s="7" customFormat="1" ht="26.25" thickBot="1">
      <c r="A99" s="1733" t="s">
        <v>282</v>
      </c>
      <c r="B99" s="1001"/>
      <c r="C99" s="1118"/>
      <c r="D99" s="1119"/>
      <c r="E99" s="1119"/>
      <c r="F99" s="1096"/>
      <c r="G99" s="1077"/>
      <c r="H99" s="1077"/>
      <c r="I99" s="1077"/>
      <c r="J99" s="1077"/>
      <c r="K99" s="1077"/>
      <c r="L99" s="225"/>
      <c r="M99" s="1077"/>
      <c r="N99" s="1077"/>
      <c r="O99" s="924"/>
      <c r="P99" s="399"/>
      <c r="Q99" s="1126"/>
      <c r="R99" s="1126"/>
      <c r="S99" s="1126"/>
      <c r="T99" s="225"/>
      <c r="U99" s="1077"/>
      <c r="V99" s="1077"/>
      <c r="W99" s="1077"/>
      <c r="X99" s="924"/>
      <c r="Y99" s="225"/>
      <c r="Z99" s="1077"/>
      <c r="AA99" s="1077"/>
      <c r="AB99" s="1077"/>
      <c r="AC99" s="1049"/>
      <c r="AD99" s="1050"/>
      <c r="AE99" s="1052"/>
      <c r="AF99" s="1054"/>
      <c r="AG99" s="1093"/>
      <c r="AH99" s="1093"/>
      <c r="AI99" s="1093"/>
      <c r="AJ99" s="1093"/>
      <c r="AK99" s="1093"/>
      <c r="AL99" s="1124"/>
      <c r="AM99" s="1122"/>
      <c r="AN99" s="1122"/>
      <c r="AO99" s="1122"/>
      <c r="AP99" s="1073"/>
      <c r="AQ99" s="1077"/>
      <c r="AR99" s="1077"/>
      <c r="AS99" s="1077"/>
      <c r="AT99" s="924"/>
      <c r="AU99" s="225"/>
      <c r="AV99" s="1077"/>
      <c r="AW99" s="1077"/>
      <c r="AX99" s="1077"/>
      <c r="AY99" s="1077"/>
      <c r="AZ99" s="225"/>
      <c r="BA99" s="1077"/>
      <c r="BB99" s="1050"/>
      <c r="BC99" s="549"/>
    </row>
    <row r="100" spans="1:55" s="7" customFormat="1" ht="28.5" thickBot="1">
      <c r="A100" s="1675" t="s">
        <v>294</v>
      </c>
      <c r="B100" s="444"/>
      <c r="C100" s="1120"/>
      <c r="D100" s="1093"/>
      <c r="E100" s="1093"/>
      <c r="F100" s="1108"/>
      <c r="G100" s="1106"/>
      <c r="H100" s="1106"/>
      <c r="I100" s="1106"/>
      <c r="J100" s="1106"/>
      <c r="K100" s="1106"/>
      <c r="L100" s="167"/>
      <c r="M100" s="1072"/>
      <c r="N100" s="1072"/>
      <c r="O100" s="923"/>
      <c r="P100" s="167"/>
      <c r="Q100" s="1072"/>
      <c r="R100" s="1072"/>
      <c r="S100" s="1072"/>
      <c r="T100" s="167"/>
      <c r="U100" s="1072"/>
      <c r="V100" s="1072"/>
      <c r="W100" s="1072"/>
      <c r="X100" s="923"/>
      <c r="Y100" s="167"/>
      <c r="Z100" s="1072"/>
      <c r="AA100" s="1072"/>
      <c r="AB100" s="1072"/>
      <c r="AC100" s="1057"/>
      <c r="AD100" s="1058"/>
      <c r="AE100" s="1059"/>
      <c r="AF100" s="1061"/>
      <c r="AG100" s="1145"/>
      <c r="AH100" s="1145"/>
      <c r="AI100" s="1145"/>
      <c r="AJ100" s="1145"/>
      <c r="AK100" s="1123"/>
      <c r="AL100" s="905"/>
      <c r="AM100" s="1145"/>
      <c r="AN100" s="1145"/>
      <c r="AO100" s="1145"/>
      <c r="AP100" s="395"/>
      <c r="AQ100" s="1072"/>
      <c r="AR100" s="1072"/>
      <c r="AS100" s="1072"/>
      <c r="AT100" s="923"/>
      <c r="AU100" s="167"/>
      <c r="AV100" s="1072"/>
      <c r="AW100" s="1072"/>
      <c r="AX100" s="1072"/>
      <c r="AY100" s="1072"/>
      <c r="AZ100" s="167"/>
      <c r="BA100" s="1072"/>
      <c r="BB100" s="1058"/>
      <c r="BC100" s="1149"/>
    </row>
    <row r="101" spans="1:55" s="7" customFormat="1" ht="24" thickBot="1">
      <c r="A101" s="1724" t="s">
        <v>295</v>
      </c>
      <c r="B101" s="994"/>
      <c r="C101" s="1092"/>
      <c r="D101" s="1094"/>
      <c r="E101" s="1094"/>
      <c r="F101" s="1095"/>
      <c r="G101" s="1122"/>
      <c r="H101" s="1175"/>
      <c r="I101" s="1122"/>
      <c r="J101" s="1122"/>
      <c r="K101" s="1122"/>
      <c r="L101" s="1068"/>
      <c r="M101" s="1032"/>
      <c r="N101" s="1032"/>
      <c r="O101" s="1073"/>
      <c r="P101" s="1068"/>
      <c r="Q101" s="1032"/>
      <c r="R101" s="1032"/>
      <c r="S101" s="1032"/>
      <c r="T101" s="1068"/>
      <c r="U101" s="1032"/>
      <c r="V101" s="1032"/>
      <c r="W101" s="1032"/>
      <c r="X101" s="1073"/>
      <c r="Y101" s="1068"/>
      <c r="Z101" s="1032"/>
      <c r="AA101" s="1032"/>
      <c r="AB101" s="1032"/>
      <c r="AC101" s="1024"/>
      <c r="AD101" s="1023"/>
      <c r="AE101" s="1021"/>
      <c r="AF101" s="1022"/>
      <c r="AG101" s="1122"/>
      <c r="AH101" s="1122"/>
      <c r="AI101" s="1122"/>
      <c r="AJ101" s="1122"/>
      <c r="AK101" s="1122"/>
      <c r="AL101" s="1124"/>
      <c r="AM101" s="1122"/>
      <c r="AN101" s="1122"/>
      <c r="AO101" s="1122"/>
      <c r="AP101" s="1125"/>
      <c r="AQ101" s="1032"/>
      <c r="AR101" s="1032"/>
      <c r="AS101" s="1032"/>
      <c r="AT101" s="1073"/>
      <c r="AU101" s="1068"/>
      <c r="AV101" s="1032"/>
      <c r="AW101" s="1032"/>
      <c r="AX101" s="1032"/>
      <c r="AY101" s="1032"/>
      <c r="AZ101" s="1068"/>
      <c r="BA101" s="1032"/>
      <c r="BB101" s="1023"/>
      <c r="BC101" s="1579"/>
    </row>
    <row r="102" spans="1:55" s="7" customFormat="1" ht="26.25" thickBot="1">
      <c r="A102" s="1733" t="s">
        <v>296</v>
      </c>
      <c r="B102" s="994"/>
      <c r="C102" s="1120"/>
      <c r="D102" s="1093"/>
      <c r="E102" s="1093"/>
      <c r="F102" s="1108"/>
      <c r="G102" s="1586"/>
      <c r="H102" s="1586"/>
      <c r="I102" s="1586"/>
      <c r="J102" s="1586"/>
      <c r="K102" s="1586"/>
      <c r="L102" s="225"/>
      <c r="M102" s="1077"/>
      <c r="N102" s="1077"/>
      <c r="O102" s="924"/>
      <c r="P102" s="225"/>
      <c r="Q102" s="1077"/>
      <c r="R102" s="1077"/>
      <c r="S102" s="1077"/>
      <c r="T102" s="225"/>
      <c r="U102" s="1077"/>
      <c r="V102" s="1077"/>
      <c r="W102" s="1077"/>
      <c r="X102" s="924"/>
      <c r="Y102" s="225"/>
      <c r="Z102" s="1077"/>
      <c r="AA102" s="1077"/>
      <c r="AB102" s="1077"/>
      <c r="AC102" s="1049"/>
      <c r="AD102" s="1050"/>
      <c r="AE102" s="1052"/>
      <c r="AF102" s="1054"/>
      <c r="AG102" s="1147"/>
      <c r="AH102" s="1147"/>
      <c r="AI102" s="1147"/>
      <c r="AJ102" s="1147"/>
      <c r="AK102" s="1126"/>
      <c r="AL102" s="909"/>
      <c r="AM102" s="1147"/>
      <c r="AN102" s="1147"/>
      <c r="AO102" s="1147"/>
      <c r="AP102" s="400"/>
      <c r="AQ102" s="1077"/>
      <c r="AR102" s="1077"/>
      <c r="AS102" s="1077"/>
      <c r="AT102" s="924"/>
      <c r="AU102" s="225"/>
      <c r="AV102" s="1077"/>
      <c r="AW102" s="1077"/>
      <c r="AX102" s="1077"/>
      <c r="AY102" s="1077"/>
      <c r="AZ102" s="225"/>
      <c r="BA102" s="1077"/>
      <c r="BB102" s="1050"/>
      <c r="BC102" s="549"/>
    </row>
    <row r="103" spans="1:55" s="7" customFormat="1" ht="28.5" thickBot="1">
      <c r="A103" s="1675" t="s">
        <v>519</v>
      </c>
      <c r="B103" s="444"/>
      <c r="C103" s="1111"/>
      <c r="D103" s="1106"/>
      <c r="E103" s="1106"/>
      <c r="F103" s="1112"/>
      <c r="G103" s="1106"/>
      <c r="H103" s="1106"/>
      <c r="I103" s="1106"/>
      <c r="J103" s="1106"/>
      <c r="K103" s="1106"/>
      <c r="L103" s="1111"/>
      <c r="M103" s="1106"/>
      <c r="N103" s="1106"/>
      <c r="O103" s="1112"/>
      <c r="P103" s="1106"/>
      <c r="Q103" s="1106"/>
      <c r="R103" s="1106"/>
      <c r="S103" s="1106"/>
      <c r="T103" s="1111"/>
      <c r="U103" s="1106"/>
      <c r="V103" s="1106"/>
      <c r="W103" s="1106"/>
      <c r="X103" s="923"/>
      <c r="Y103" s="1106"/>
      <c r="Z103" s="1106"/>
      <c r="AA103" s="1106"/>
      <c r="AB103" s="1106"/>
      <c r="AC103" s="1057"/>
      <c r="AD103" s="1058"/>
      <c r="AE103" s="1059"/>
      <c r="AF103" s="1061"/>
      <c r="AG103" s="1145"/>
      <c r="AH103" s="1145"/>
      <c r="AI103" s="1145"/>
      <c r="AJ103" s="1145"/>
      <c r="AK103" s="1123"/>
      <c r="AL103" s="905"/>
      <c r="AM103" s="1145"/>
      <c r="AN103" s="1145"/>
      <c r="AO103" s="1145"/>
      <c r="AP103" s="395"/>
      <c r="AQ103" s="1072"/>
      <c r="AR103" s="1072"/>
      <c r="AS103" s="1072"/>
      <c r="AT103" s="923"/>
      <c r="AU103" s="167"/>
      <c r="AV103" s="1072"/>
      <c r="AW103" s="1072"/>
      <c r="AX103" s="1072"/>
      <c r="AY103" s="1072"/>
      <c r="AZ103" s="167"/>
      <c r="BA103" s="1072"/>
      <c r="BB103" s="1058"/>
      <c r="BC103" s="1149"/>
    </row>
    <row r="104" spans="1:55" s="7" customFormat="1" ht="24" thickBot="1">
      <c r="A104" s="1724" t="s">
        <v>520</v>
      </c>
      <c r="B104" s="994"/>
      <c r="C104" s="1069"/>
      <c r="D104" s="1070"/>
      <c r="E104" s="1070"/>
      <c r="F104" s="1071"/>
      <c r="G104" s="1070"/>
      <c r="H104" s="1070"/>
      <c r="I104" s="1070"/>
      <c r="J104" s="1070"/>
      <c r="K104" s="1070"/>
      <c r="L104" s="1069"/>
      <c r="M104" s="1070"/>
      <c r="N104" s="1070"/>
      <c r="O104" s="1071"/>
      <c r="P104" s="1070"/>
      <c r="Q104" s="1070"/>
      <c r="R104" s="1070"/>
      <c r="S104" s="1070"/>
      <c r="T104" s="1069"/>
      <c r="U104" s="1070"/>
      <c r="V104" s="1070"/>
      <c r="W104" s="1070"/>
      <c r="X104" s="1071"/>
      <c r="Y104" s="1070"/>
      <c r="Z104" s="1070"/>
      <c r="AA104" s="1070"/>
      <c r="AB104" s="1070"/>
      <c r="AC104" s="1024"/>
      <c r="AD104" s="1023"/>
      <c r="AE104" s="1021"/>
      <c r="AF104" s="1022"/>
      <c r="AG104" s="1122"/>
      <c r="AH104" s="1122"/>
      <c r="AI104" s="1122"/>
      <c r="AJ104" s="1122"/>
      <c r="AK104" s="1122"/>
      <c r="AL104" s="1124"/>
      <c r="AM104" s="1122"/>
      <c r="AN104" s="1122"/>
      <c r="AO104" s="1122"/>
      <c r="AP104" s="1125"/>
      <c r="AQ104" s="1032"/>
      <c r="AR104" s="1032"/>
      <c r="AS104" s="1032"/>
      <c r="AT104" s="1073"/>
      <c r="AU104" s="1068"/>
      <c r="AV104" s="1032"/>
      <c r="AW104" s="1032"/>
      <c r="AX104" s="1032"/>
      <c r="AY104" s="1032"/>
      <c r="AZ104" s="1068"/>
      <c r="BA104" s="1032"/>
      <c r="BB104" s="1023"/>
      <c r="BC104" s="1579"/>
    </row>
    <row r="105" spans="1:55" s="7" customFormat="1" ht="26.25" thickBot="1">
      <c r="A105" s="1733" t="s">
        <v>183</v>
      </c>
      <c r="B105" s="994"/>
      <c r="C105" s="1585"/>
      <c r="D105" s="1586"/>
      <c r="E105" s="1586"/>
      <c r="F105" s="1587"/>
      <c r="G105" s="1586"/>
      <c r="H105" s="1586"/>
      <c r="I105" s="1586"/>
      <c r="J105" s="1586"/>
      <c r="K105" s="1586"/>
      <c r="L105" s="225"/>
      <c r="M105" s="1077"/>
      <c r="N105" s="1077"/>
      <c r="O105" s="924"/>
      <c r="P105" s="1077"/>
      <c r="Q105" s="1077"/>
      <c r="R105" s="1077"/>
      <c r="S105" s="1077"/>
      <c r="T105" s="225"/>
      <c r="U105" s="1077"/>
      <c r="V105" s="1077"/>
      <c r="W105" s="1077"/>
      <c r="X105" s="924"/>
      <c r="Y105" s="1077"/>
      <c r="Z105" s="1077"/>
      <c r="AA105" s="1077"/>
      <c r="AB105" s="1077"/>
      <c r="AC105" s="1049"/>
      <c r="AD105" s="1050"/>
      <c r="AE105" s="1052"/>
      <c r="AF105" s="1054"/>
      <c r="AG105" s="1147"/>
      <c r="AH105" s="1147"/>
      <c r="AI105" s="1147"/>
      <c r="AJ105" s="1147"/>
      <c r="AK105" s="1126"/>
      <c r="AL105" s="909"/>
      <c r="AM105" s="1147"/>
      <c r="AN105" s="1147"/>
      <c r="AO105" s="1147"/>
      <c r="AP105" s="400"/>
      <c r="AQ105" s="1077"/>
      <c r="AR105" s="1077"/>
      <c r="AS105" s="1077"/>
      <c r="AT105" s="924"/>
      <c r="AU105" s="225"/>
      <c r="AV105" s="1077"/>
      <c r="AW105" s="1077"/>
      <c r="AX105" s="1077"/>
      <c r="AY105" s="1077"/>
      <c r="AZ105" s="225"/>
      <c r="BA105" s="1077"/>
      <c r="BB105" s="1050"/>
      <c r="BC105" s="549"/>
    </row>
    <row r="106" spans="1:55" s="7" customFormat="1" ht="28.5" thickBot="1">
      <c r="A106" s="1675" t="s">
        <v>531</v>
      </c>
      <c r="B106" s="444"/>
      <c r="C106" s="1057"/>
      <c r="D106" s="1058"/>
      <c r="E106" s="1059"/>
      <c r="F106" s="1061"/>
      <c r="G106" s="1106"/>
      <c r="H106" s="1106"/>
      <c r="I106" s="1106"/>
      <c r="J106" s="1106"/>
      <c r="K106" s="1106"/>
      <c r="L106" s="1770"/>
      <c r="M106" s="1163"/>
      <c r="N106" s="1163"/>
      <c r="O106" s="1700"/>
      <c r="P106" s="1123"/>
      <c r="Q106" s="1123"/>
      <c r="R106" s="1123"/>
      <c r="S106" s="1123"/>
      <c r="T106" s="1770"/>
      <c r="U106" s="1163"/>
      <c r="V106" s="1163"/>
      <c r="W106" s="1163"/>
      <c r="X106" s="1771"/>
      <c r="Y106" s="1106"/>
      <c r="Z106" s="1106"/>
      <c r="AA106" s="1106"/>
      <c r="AB106" s="1106"/>
      <c r="AC106" s="1057"/>
      <c r="AD106" s="1058"/>
      <c r="AE106" s="1059"/>
      <c r="AF106" s="1061"/>
      <c r="AG106" s="1145"/>
      <c r="AH106" s="1145"/>
      <c r="AI106" s="1145"/>
      <c r="AJ106" s="1145"/>
      <c r="AK106" s="1123"/>
      <c r="AL106" s="905"/>
      <c r="AM106" s="1145"/>
      <c r="AN106" s="1145"/>
      <c r="AO106" s="1145"/>
      <c r="AP106" s="395"/>
      <c r="AQ106" s="1072"/>
      <c r="AR106" s="1072"/>
      <c r="AS106" s="1072"/>
      <c r="AT106" s="923"/>
      <c r="AU106" s="167"/>
      <c r="AV106" s="1072"/>
      <c r="AW106" s="1072"/>
      <c r="AX106" s="1072"/>
      <c r="AY106" s="1072"/>
      <c r="AZ106" s="167"/>
      <c r="BA106" s="1072"/>
      <c r="BB106" s="1058"/>
      <c r="BC106" s="1149"/>
    </row>
    <row r="107" spans="1:55" s="7" customFormat="1" ht="24" thickBot="1">
      <c r="A107" s="1724"/>
      <c r="B107" s="994"/>
      <c r="C107" s="1024"/>
      <c r="D107" s="1023"/>
      <c r="E107" s="1021"/>
      <c r="F107" s="1022"/>
      <c r="G107" s="1070"/>
      <c r="H107" s="1070"/>
      <c r="I107" s="1070"/>
      <c r="J107" s="1070"/>
      <c r="K107" s="1070"/>
      <c r="L107" s="1070"/>
      <c r="M107" s="1070"/>
      <c r="N107" s="1070"/>
      <c r="O107" s="1070"/>
      <c r="P107" s="1068"/>
      <c r="Q107" s="1032"/>
      <c r="R107" s="1032"/>
      <c r="S107" s="1073"/>
      <c r="T107" s="1070"/>
      <c r="U107" s="1070"/>
      <c r="V107" s="1070"/>
      <c r="W107" s="1070"/>
      <c r="X107" s="1070"/>
      <c r="Y107" s="1070"/>
      <c r="Z107" s="1070"/>
      <c r="AA107" s="1070"/>
      <c r="AB107" s="1070"/>
      <c r="AC107" s="1024"/>
      <c r="AD107" s="1023"/>
      <c r="AE107" s="1021"/>
      <c r="AF107" s="1022"/>
      <c r="AG107" s="1122"/>
      <c r="AH107" s="1122"/>
      <c r="AI107" s="1122"/>
      <c r="AJ107" s="1122"/>
      <c r="AK107" s="1122"/>
      <c r="AL107" s="1124"/>
      <c r="AM107" s="1122"/>
      <c r="AN107" s="1122"/>
      <c r="AO107" s="1122"/>
      <c r="AP107" s="1125"/>
      <c r="AQ107" s="1032"/>
      <c r="AR107" s="1032"/>
      <c r="AS107" s="1032"/>
      <c r="AT107" s="1073"/>
      <c r="AU107" s="1068"/>
      <c r="AV107" s="1032"/>
      <c r="AW107" s="1032"/>
      <c r="AX107" s="1032"/>
      <c r="AY107" s="1032"/>
      <c r="AZ107" s="1068"/>
      <c r="BA107" s="1032"/>
      <c r="BB107" s="1023"/>
      <c r="BC107" s="1579"/>
    </row>
    <row r="108" spans="1:55" s="7" customFormat="1" ht="26.25" thickBot="1">
      <c r="A108" s="1733"/>
      <c r="B108" s="994"/>
      <c r="C108" s="1049"/>
      <c r="D108" s="1050"/>
      <c r="E108" s="1052"/>
      <c r="F108" s="1054"/>
      <c r="G108" s="1586"/>
      <c r="H108" s="1586"/>
      <c r="I108" s="1586"/>
      <c r="J108" s="1586"/>
      <c r="K108" s="1586"/>
      <c r="L108" s="225"/>
      <c r="M108" s="1077"/>
      <c r="N108" s="1077"/>
      <c r="O108" s="924"/>
      <c r="P108" s="225"/>
      <c r="Q108" s="1077"/>
      <c r="R108" s="1077"/>
      <c r="S108" s="1077"/>
      <c r="T108" s="225"/>
      <c r="U108" s="1077"/>
      <c r="V108" s="1077"/>
      <c r="W108" s="1077"/>
      <c r="X108" s="924"/>
      <c r="Y108" s="225"/>
      <c r="Z108" s="1077"/>
      <c r="AA108" s="1077"/>
      <c r="AB108" s="1077"/>
      <c r="AC108" s="1049"/>
      <c r="AD108" s="1050"/>
      <c r="AE108" s="1052"/>
      <c r="AF108" s="1054"/>
      <c r="AG108" s="1147"/>
      <c r="AH108" s="1147"/>
      <c r="AI108" s="1147"/>
      <c r="AJ108" s="1147"/>
      <c r="AK108" s="1126"/>
      <c r="AL108" s="909"/>
      <c r="AM108" s="1147"/>
      <c r="AN108" s="1147"/>
      <c r="AO108" s="1147"/>
      <c r="AP108" s="400"/>
      <c r="AQ108" s="1077"/>
      <c r="AR108" s="1077"/>
      <c r="AS108" s="1077"/>
      <c r="AT108" s="924"/>
      <c r="AU108" s="225"/>
      <c r="AV108" s="1077"/>
      <c r="AW108" s="1077"/>
      <c r="AX108" s="1077"/>
      <c r="AY108" s="1077"/>
      <c r="AZ108" s="225"/>
      <c r="BA108" s="1077"/>
      <c r="BB108" s="1050"/>
      <c r="BC108" s="549"/>
    </row>
    <row r="109" spans="1:55" s="7" customFormat="1" ht="28.5" thickBot="1">
      <c r="A109" s="1675" t="s">
        <v>340</v>
      </c>
      <c r="B109" s="444"/>
      <c r="C109" s="1111"/>
      <c r="D109" s="1106"/>
      <c r="E109" s="1106"/>
      <c r="F109" s="1112"/>
      <c r="G109" s="1063"/>
      <c r="H109" s="1063"/>
      <c r="I109" s="1063"/>
      <c r="J109" s="1063"/>
      <c r="K109" s="1063"/>
      <c r="L109" s="167"/>
      <c r="M109" s="1072"/>
      <c r="N109" s="1072"/>
      <c r="O109" s="923"/>
      <c r="P109" s="167"/>
      <c r="Q109" s="1072"/>
      <c r="R109" s="1072"/>
      <c r="S109" s="1072"/>
      <c r="T109" s="167"/>
      <c r="U109" s="1072"/>
      <c r="V109" s="1072"/>
      <c r="W109" s="1072"/>
      <c r="X109" s="923"/>
      <c r="Y109" s="167"/>
      <c r="Z109" s="1072"/>
      <c r="AA109" s="1072"/>
      <c r="AB109" s="1072"/>
      <c r="AC109" s="1057"/>
      <c r="AD109" s="1058"/>
      <c r="AE109" s="1059"/>
      <c r="AF109" s="1061"/>
      <c r="AG109" s="1063"/>
      <c r="AH109" s="1063"/>
      <c r="AI109" s="1063"/>
      <c r="AJ109" s="1063"/>
      <c r="AK109" s="1072"/>
      <c r="AL109" s="905"/>
      <c r="AM109" s="1145"/>
      <c r="AN109" s="1145"/>
      <c r="AO109" s="1145"/>
      <c r="AP109" s="395"/>
      <c r="AQ109" s="1072"/>
      <c r="AR109" s="1072"/>
      <c r="AS109" s="1072"/>
      <c r="AT109" s="923"/>
      <c r="AU109" s="167"/>
      <c r="AV109" s="1072"/>
      <c r="AW109" s="1072"/>
      <c r="AX109" s="1072"/>
      <c r="AY109" s="1072"/>
      <c r="AZ109" s="167"/>
      <c r="BA109" s="1072"/>
      <c r="BB109" s="1058"/>
      <c r="BC109" s="1149"/>
    </row>
    <row r="110" spans="1:55" s="7" customFormat="1" ht="24" thickBot="1">
      <c r="A110" s="1724" t="s">
        <v>341</v>
      </c>
      <c r="B110" s="994"/>
      <c r="C110" s="1069"/>
      <c r="D110" s="1070"/>
      <c r="E110" s="1070"/>
      <c r="F110" s="1071"/>
      <c r="G110" s="1070"/>
      <c r="H110" s="1070"/>
      <c r="I110" s="1070"/>
      <c r="J110" s="1070"/>
      <c r="K110" s="1070"/>
      <c r="L110" s="1070"/>
      <c r="M110" s="1070"/>
      <c r="N110" s="1070"/>
      <c r="O110" s="1070"/>
      <c r="P110" s="1070"/>
      <c r="Q110" s="1070"/>
      <c r="R110" s="1070"/>
      <c r="S110" s="1070"/>
      <c r="T110" s="1070"/>
      <c r="U110" s="1070"/>
      <c r="V110" s="1070"/>
      <c r="W110" s="1070"/>
      <c r="X110" s="1070"/>
      <c r="Y110" s="1070"/>
      <c r="Z110" s="1070"/>
      <c r="AA110" s="1070"/>
      <c r="AB110" s="1070"/>
      <c r="AC110" s="1069"/>
      <c r="AD110" s="1070"/>
      <c r="AE110" s="1070"/>
      <c r="AF110" s="1071"/>
      <c r="AG110" s="1147"/>
      <c r="AH110" s="1147"/>
      <c r="AI110" s="1147"/>
      <c r="AJ110" s="1147"/>
      <c r="AK110" s="1126"/>
      <c r="AL110" s="225"/>
      <c r="AM110" s="1077"/>
      <c r="AN110" s="1077"/>
      <c r="AO110" s="1077"/>
      <c r="AP110" s="924"/>
      <c r="AQ110" s="1077"/>
      <c r="AR110" s="1077"/>
      <c r="AS110" s="1077"/>
      <c r="AT110" s="1077"/>
      <c r="AU110" s="1077"/>
      <c r="AV110" s="1077"/>
      <c r="AW110" s="1077"/>
      <c r="AX110" s="1028"/>
      <c r="AY110" s="1077"/>
      <c r="AZ110" s="225"/>
      <c r="BA110" s="1077"/>
      <c r="BB110" s="1050"/>
      <c r="BC110" s="549"/>
    </row>
    <row r="111" spans="1:55" s="7" customFormat="1" ht="51.75" thickBot="1">
      <c r="A111" s="1732" t="s">
        <v>538</v>
      </c>
      <c r="B111" s="994"/>
      <c r="C111" s="1120"/>
      <c r="D111" s="1093"/>
      <c r="E111" s="1093"/>
      <c r="F111" s="1108"/>
      <c r="G111" s="1586" t="s">
        <v>20</v>
      </c>
      <c r="H111" s="1586"/>
      <c r="I111" s="1586"/>
      <c r="J111" s="1586"/>
      <c r="K111" s="1586"/>
      <c r="L111" s="399"/>
      <c r="M111" s="1126"/>
      <c r="N111" s="1126"/>
      <c r="O111" s="400"/>
      <c r="P111" s="399"/>
      <c r="Q111" s="1126"/>
      <c r="R111" s="1126"/>
      <c r="S111" s="1126"/>
      <c r="T111" s="399"/>
      <c r="U111" s="1126"/>
      <c r="V111" s="1126"/>
      <c r="W111" s="1126"/>
      <c r="X111" s="400"/>
      <c r="Y111" s="399"/>
      <c r="Z111" s="1126"/>
      <c r="AA111" s="1126"/>
      <c r="AB111" s="1126"/>
      <c r="AC111" s="1118"/>
      <c r="AD111" s="1119"/>
      <c r="AE111" s="1107"/>
      <c r="AF111" s="360"/>
      <c r="AG111" s="1147" t="s">
        <v>20</v>
      </c>
      <c r="AH111" s="1147" t="s">
        <v>20</v>
      </c>
      <c r="AI111" s="1147"/>
      <c r="AJ111" s="1147"/>
      <c r="AK111" s="1126"/>
      <c r="AL111" s="906"/>
      <c r="AM111" s="907"/>
      <c r="AN111" s="907"/>
      <c r="AO111" s="907"/>
      <c r="AP111" s="954"/>
      <c r="AQ111" s="1077"/>
      <c r="AR111" s="1077"/>
      <c r="AS111" s="1077"/>
      <c r="AT111" s="1077"/>
      <c r="AU111" s="955"/>
      <c r="AV111" s="956"/>
      <c r="AW111" s="956"/>
      <c r="AX111" s="956"/>
      <c r="AY111" s="956"/>
      <c r="AZ111" s="225"/>
      <c r="BA111" s="1077"/>
      <c r="BB111" s="1050"/>
      <c r="BC111" s="549"/>
    </row>
    <row r="112" spans="1:55" s="7" customFormat="1" ht="28.5" thickBot="1">
      <c r="A112" s="1775" t="s">
        <v>734</v>
      </c>
      <c r="B112" s="1776"/>
      <c r="C112" s="1777"/>
      <c r="D112" s="1778"/>
      <c r="E112" s="1778"/>
      <c r="F112" s="1779"/>
      <c r="G112" s="1778"/>
      <c r="H112" s="1778"/>
      <c r="I112" s="1778"/>
      <c r="J112" s="1778"/>
      <c r="K112" s="1778"/>
      <c r="L112" s="1778"/>
      <c r="M112" s="1778"/>
      <c r="N112" s="1778"/>
      <c r="O112" s="1778"/>
      <c r="P112" s="1778"/>
      <c r="Q112" s="1778"/>
      <c r="R112" s="1778"/>
      <c r="S112" s="1778"/>
      <c r="T112" s="1778"/>
      <c r="U112" s="1778"/>
      <c r="V112" s="1778"/>
      <c r="W112" s="1778"/>
      <c r="X112" s="1778"/>
      <c r="Y112" s="1778"/>
      <c r="Z112" s="1778"/>
      <c r="AA112" s="1778"/>
      <c r="AB112" s="1778"/>
      <c r="AC112" s="1777"/>
      <c r="AD112" s="1778"/>
      <c r="AE112" s="1778"/>
      <c r="AF112" s="1779"/>
      <c r="AG112" s="1778"/>
      <c r="AH112" s="1778"/>
      <c r="AI112" s="1778"/>
      <c r="AJ112" s="1778"/>
      <c r="AK112" s="1778"/>
      <c r="AL112" s="1778"/>
      <c r="AM112" s="1778"/>
      <c r="AN112" s="1778"/>
      <c r="AO112" s="1778"/>
      <c r="AP112" s="1778"/>
      <c r="AQ112" s="1778"/>
      <c r="AR112" s="1778"/>
      <c r="AS112" s="1778"/>
      <c r="AT112" s="1778"/>
      <c r="AU112" s="1778"/>
      <c r="AV112" s="1778"/>
      <c r="AW112" s="1778"/>
      <c r="AX112" s="1778"/>
      <c r="AY112" s="1778"/>
      <c r="AZ112" s="1777"/>
      <c r="BA112" s="1778"/>
      <c r="BB112" s="1778"/>
      <c r="BC112" s="1779"/>
    </row>
    <row r="115" spans="1:1">
      <c r="A115" s="863"/>
    </row>
  </sheetData>
  <mergeCells count="12">
    <mergeCell ref="A30:A31"/>
    <mergeCell ref="AD90:AF90"/>
    <mergeCell ref="C97:F97"/>
    <mergeCell ref="AR90:AT90"/>
    <mergeCell ref="BA90:BC90"/>
    <mergeCell ref="AQ86:AT86"/>
    <mergeCell ref="AU86:AY86"/>
    <mergeCell ref="AL86:AP86"/>
    <mergeCell ref="G37:O37"/>
    <mergeCell ref="P37:X37"/>
    <mergeCell ref="AG59:AK59"/>
    <mergeCell ref="AL59:AP59"/>
  </mergeCells>
  <phoneticPr fontId="0" type="noConversion"/>
  <printOptions horizontalCentered="1" verticalCentered="1"/>
  <pageMargins left="0" right="0" top="0.5" bottom="0.25" header="0.5" footer="0"/>
  <pageSetup paperSize="3" scale="34" fitToHeight="2" orientation="landscape"/>
  <rowBreaks count="1" manualBreakCount="1">
    <brk id="86" max="5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  <pageSetUpPr fitToPage="1"/>
  </sheetPr>
  <dimension ref="A1:BD21"/>
  <sheetViews>
    <sheetView zoomScale="75" zoomScaleNormal="75" zoomScalePageLayoutView="7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2" sqref="A2"/>
    </sheetView>
  </sheetViews>
  <sheetFormatPr defaultColWidth="8.85546875" defaultRowHeight="12.75"/>
  <cols>
    <col min="1" max="1" width="61.5703125" customWidth="1"/>
    <col min="2" max="2" width="11.7109375" bestFit="1" customWidth="1"/>
    <col min="3" max="4" width="3.42578125" customWidth="1"/>
    <col min="5" max="5" width="8" customWidth="1"/>
    <col min="6" max="6" width="5.28515625" customWidth="1"/>
    <col min="7" max="7" width="3.42578125" customWidth="1"/>
    <col min="8" max="9" width="5.28515625" customWidth="1"/>
    <col min="10" max="10" width="5.28515625" style="1012" customWidth="1"/>
    <col min="11" max="11" width="5.28515625" customWidth="1"/>
    <col min="12" max="12" width="3.42578125" customWidth="1"/>
    <col min="13" max="15" width="5.28515625" customWidth="1"/>
    <col min="16" max="16" width="3.42578125" customWidth="1"/>
    <col min="17" max="19" width="5.28515625" customWidth="1"/>
    <col min="20" max="20" width="3.42578125" customWidth="1"/>
    <col min="21" max="22" width="5.28515625" customWidth="1"/>
    <col min="23" max="23" width="5.28515625" style="1012" customWidth="1"/>
    <col min="24" max="24" width="6.85546875" customWidth="1"/>
    <col min="25" max="25" width="3.42578125" customWidth="1"/>
    <col min="26" max="28" width="5.28515625" customWidth="1"/>
    <col min="29" max="29" width="3.42578125" customWidth="1"/>
    <col min="30" max="30" width="9.140625" customWidth="1"/>
    <col min="31" max="32" width="5.28515625" customWidth="1"/>
    <col min="33" max="33" width="3.42578125" customWidth="1"/>
    <col min="34" max="36" width="5.28515625" customWidth="1"/>
    <col min="37" max="38" width="3.42578125" customWidth="1"/>
    <col min="39" max="41" width="5.28515625" customWidth="1"/>
    <col min="42" max="42" width="3.42578125" customWidth="1"/>
    <col min="43" max="45" width="5.28515625" customWidth="1"/>
    <col min="46" max="46" width="3.42578125" customWidth="1"/>
    <col min="47" max="49" width="5.28515625" customWidth="1"/>
    <col min="50" max="51" width="3.42578125" customWidth="1"/>
    <col min="52" max="54" width="5.28515625" customWidth="1"/>
    <col min="55" max="55" width="15.42578125" hidden="1" customWidth="1"/>
  </cols>
  <sheetData>
    <row r="1" spans="1:55" ht="30">
      <c r="A1" s="270" t="s">
        <v>33</v>
      </c>
      <c r="B1" s="12"/>
      <c r="C1" s="13"/>
      <c r="D1" s="12"/>
      <c r="E1" s="12"/>
      <c r="F1" s="12"/>
      <c r="G1" s="12"/>
      <c r="H1" s="12"/>
      <c r="I1" s="12"/>
      <c r="J1" s="1014"/>
      <c r="K1" s="12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015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5"/>
    </row>
    <row r="2" spans="1:55" ht="30">
      <c r="A2" s="270"/>
      <c r="B2" s="12"/>
      <c r="C2" s="13"/>
      <c r="D2" s="12"/>
      <c r="E2" s="12"/>
      <c r="F2" s="12"/>
      <c r="G2" s="12"/>
      <c r="H2" s="12"/>
      <c r="I2" s="12"/>
      <c r="J2" s="1014"/>
      <c r="K2" s="12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015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5"/>
    </row>
    <row r="3" spans="1:55" ht="30">
      <c r="A3" s="270" t="s">
        <v>461</v>
      </c>
      <c r="B3" s="12"/>
      <c r="C3" s="13"/>
      <c r="D3" s="12"/>
      <c r="E3" s="12"/>
      <c r="F3" s="12"/>
      <c r="G3" s="12"/>
      <c r="H3" s="12"/>
      <c r="I3" s="12"/>
      <c r="J3" s="1014"/>
      <c r="K3" s="12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015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5"/>
    </row>
    <row r="4" spans="1:55" ht="30">
      <c r="A4" s="271" t="s">
        <v>44</v>
      </c>
      <c r="B4" s="12"/>
      <c r="C4" s="13"/>
      <c r="D4" s="12"/>
      <c r="E4" s="12"/>
      <c r="F4" s="12"/>
      <c r="G4" s="12"/>
      <c r="H4" s="12"/>
      <c r="I4" s="12"/>
      <c r="J4" s="1014"/>
      <c r="K4" s="12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015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5"/>
    </row>
    <row r="5" spans="1:55" ht="30.75" thickBot="1">
      <c r="A5" s="272"/>
      <c r="B5" s="12"/>
      <c r="C5" s="13"/>
      <c r="D5" s="12"/>
      <c r="E5" s="12"/>
      <c r="F5" s="12"/>
      <c r="G5" s="12"/>
      <c r="H5" s="12"/>
      <c r="I5" s="12"/>
      <c r="J5" s="1014"/>
      <c r="K5" s="12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015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5"/>
    </row>
    <row r="6" spans="1:55" ht="19.5" thickTop="1" thickBot="1">
      <c r="A6" s="195"/>
      <c r="B6" s="196"/>
      <c r="C6" s="197">
        <v>2015</v>
      </c>
      <c r="D6" s="197"/>
      <c r="E6" s="197"/>
      <c r="F6" s="197"/>
      <c r="G6" s="197"/>
      <c r="H6" s="197"/>
      <c r="I6" s="197"/>
      <c r="J6" s="1078"/>
      <c r="K6" s="197"/>
      <c r="L6" s="197"/>
      <c r="M6" s="198"/>
      <c r="N6" s="198"/>
      <c r="O6" s="198"/>
      <c r="P6" s="198">
        <v>2016</v>
      </c>
      <c r="Q6" s="198"/>
      <c r="R6" s="198"/>
      <c r="S6" s="198"/>
      <c r="T6" s="198"/>
      <c r="U6" s="198"/>
      <c r="V6" s="198"/>
      <c r="W6" s="1079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8"/>
    </row>
    <row r="7" spans="1:55" ht="18.75" thickBot="1">
      <c r="A7" s="199"/>
      <c r="B7" s="193"/>
      <c r="C7" s="48" t="s">
        <v>51</v>
      </c>
      <c r="D7" s="48"/>
      <c r="E7" s="48"/>
      <c r="F7" s="48"/>
      <c r="G7" s="48" t="s">
        <v>52</v>
      </c>
      <c r="H7" s="48"/>
      <c r="I7" s="48"/>
      <c r="J7" s="1029"/>
      <c r="K7" s="48"/>
      <c r="L7" s="48" t="s">
        <v>53</v>
      </c>
      <c r="M7" s="49"/>
      <c r="N7" s="49"/>
      <c r="O7" s="48"/>
      <c r="P7" s="48" t="s">
        <v>54</v>
      </c>
      <c r="Q7" s="49"/>
      <c r="R7" s="48"/>
      <c r="S7" s="49"/>
      <c r="T7" s="48" t="s">
        <v>55</v>
      </c>
      <c r="U7" s="49"/>
      <c r="V7" s="49"/>
      <c r="W7" s="1030"/>
      <c r="X7" s="48"/>
      <c r="Y7" s="48" t="s">
        <v>74</v>
      </c>
      <c r="Z7" s="49"/>
      <c r="AA7" s="49"/>
      <c r="AB7" s="48"/>
      <c r="AC7" s="48" t="s">
        <v>57</v>
      </c>
      <c r="AD7" s="49"/>
      <c r="AE7" s="48"/>
      <c r="AF7" s="49"/>
      <c r="AG7" s="48" t="s">
        <v>58</v>
      </c>
      <c r="AH7" s="49"/>
      <c r="AI7" s="49"/>
      <c r="AJ7" s="48"/>
      <c r="AK7" s="48" t="s">
        <v>59</v>
      </c>
      <c r="AL7" s="49"/>
      <c r="AM7" s="49"/>
      <c r="AN7" s="48"/>
      <c r="AO7" s="49"/>
      <c r="AP7" s="48" t="s">
        <v>60</v>
      </c>
      <c r="AQ7" s="49"/>
      <c r="AR7" s="48"/>
      <c r="AS7" s="49"/>
      <c r="AT7" s="48" t="s">
        <v>61</v>
      </c>
      <c r="AU7" s="49"/>
      <c r="AV7" s="49"/>
      <c r="AW7" s="48"/>
      <c r="AX7" s="48" t="s">
        <v>62</v>
      </c>
      <c r="AY7" s="49"/>
      <c r="AZ7" s="49"/>
      <c r="BA7" s="49"/>
      <c r="BB7" s="194"/>
      <c r="BC7" s="9" t="s">
        <v>90</v>
      </c>
    </row>
    <row r="8" spans="1:55" ht="18.75" thickBot="1">
      <c r="A8" s="200"/>
      <c r="B8" s="50"/>
      <c r="C8" s="259">
        <v>5</v>
      </c>
      <c r="D8" s="260">
        <v>12</v>
      </c>
      <c r="E8" s="260">
        <v>19</v>
      </c>
      <c r="F8" s="260">
        <f>E8+7</f>
        <v>26</v>
      </c>
      <c r="G8" s="259">
        <v>2</v>
      </c>
      <c r="H8" s="260">
        <v>9</v>
      </c>
      <c r="I8" s="260">
        <v>16</v>
      </c>
      <c r="J8" s="1197">
        <v>23</v>
      </c>
      <c r="K8" s="261">
        <v>30</v>
      </c>
      <c r="L8" s="259">
        <v>7</v>
      </c>
      <c r="M8" s="260">
        <v>14</v>
      </c>
      <c r="N8" s="260">
        <v>21</v>
      </c>
      <c r="O8" s="260">
        <v>28</v>
      </c>
      <c r="P8" s="262">
        <v>4</v>
      </c>
      <c r="Q8" s="263">
        <v>11</v>
      </c>
      <c r="R8" s="263">
        <v>18</v>
      </c>
      <c r="S8" s="264">
        <v>25</v>
      </c>
      <c r="T8" s="265">
        <v>1</v>
      </c>
      <c r="U8" s="263">
        <v>8</v>
      </c>
      <c r="V8" s="263">
        <v>15</v>
      </c>
      <c r="W8" s="1100">
        <v>22</v>
      </c>
      <c r="X8" s="264">
        <v>29</v>
      </c>
      <c r="Y8" s="265">
        <v>7</v>
      </c>
      <c r="Z8" s="263">
        <v>14</v>
      </c>
      <c r="AA8" s="263">
        <f>Z8+7</f>
        <v>21</v>
      </c>
      <c r="AB8" s="263">
        <f>AA8+7</f>
        <v>28</v>
      </c>
      <c r="AC8" s="259">
        <v>6</v>
      </c>
      <c r="AD8" s="260">
        <v>13</v>
      </c>
      <c r="AE8" s="260">
        <v>20</v>
      </c>
      <c r="AF8" s="261">
        <v>27</v>
      </c>
      <c r="AG8" s="259">
        <v>4</v>
      </c>
      <c r="AH8" s="260">
        <v>11</v>
      </c>
      <c r="AI8" s="260">
        <v>18</v>
      </c>
      <c r="AJ8" s="261">
        <v>25</v>
      </c>
      <c r="AK8" s="262">
        <v>1</v>
      </c>
      <c r="AL8" s="263">
        <v>8</v>
      </c>
      <c r="AM8" s="263">
        <v>15</v>
      </c>
      <c r="AN8" s="263">
        <v>22</v>
      </c>
      <c r="AO8" s="266">
        <v>29</v>
      </c>
      <c r="AP8" s="259">
        <v>6</v>
      </c>
      <c r="AQ8" s="260">
        <v>13</v>
      </c>
      <c r="AR8" s="260">
        <v>20</v>
      </c>
      <c r="AS8" s="261">
        <v>27</v>
      </c>
      <c r="AT8" s="262">
        <v>3</v>
      </c>
      <c r="AU8" s="263">
        <v>10</v>
      </c>
      <c r="AV8" s="263">
        <v>17</v>
      </c>
      <c r="AW8" s="264">
        <v>24</v>
      </c>
      <c r="AX8" s="267">
        <v>31</v>
      </c>
      <c r="AY8" s="268">
        <v>7</v>
      </c>
      <c r="AZ8" s="268">
        <v>14</v>
      </c>
      <c r="BA8" s="268">
        <v>21</v>
      </c>
      <c r="BB8" s="269">
        <v>28</v>
      </c>
      <c r="BC8" s="6"/>
    </row>
    <row r="9" spans="1:55" ht="27.75" thickTop="1" thickBot="1">
      <c r="A9" s="1187" t="s">
        <v>44</v>
      </c>
      <c r="B9" s="1188"/>
      <c r="C9" s="1189"/>
      <c r="D9" s="1190"/>
      <c r="E9" s="1190"/>
      <c r="F9" s="1190"/>
      <c r="G9" s="1189"/>
      <c r="H9" s="1190"/>
      <c r="I9" s="1190"/>
      <c r="J9" s="1193"/>
      <c r="K9" s="1191"/>
      <c r="L9" s="1189"/>
      <c r="M9" s="1190"/>
      <c r="N9" s="1190"/>
      <c r="O9" s="1190"/>
      <c r="P9" s="1192"/>
      <c r="Q9" s="1190"/>
      <c r="R9" s="1190"/>
      <c r="S9" s="1191"/>
      <c r="T9" s="1189"/>
      <c r="U9" s="1190"/>
      <c r="V9" s="1190"/>
      <c r="W9" s="1193"/>
      <c r="X9" s="1191"/>
      <c r="Y9" s="1189"/>
      <c r="Z9" s="1190"/>
      <c r="AA9" s="1190"/>
      <c r="AB9" s="1190"/>
      <c r="AC9" s="1189"/>
      <c r="AD9" s="1190"/>
      <c r="AE9" s="1190"/>
      <c r="AF9" s="1191"/>
      <c r="AG9" s="1189"/>
      <c r="AH9" s="1190"/>
      <c r="AI9" s="1190"/>
      <c r="AJ9" s="1191"/>
      <c r="AK9" s="1192"/>
      <c r="AL9" s="1190"/>
      <c r="AM9" s="1190"/>
      <c r="AN9" s="1190"/>
      <c r="AO9" s="1193"/>
      <c r="AP9" s="1189"/>
      <c r="AQ9" s="1190"/>
      <c r="AR9" s="1190"/>
      <c r="AS9" s="1191"/>
      <c r="AT9" s="1192"/>
      <c r="AU9" s="1190"/>
      <c r="AV9" s="1190"/>
      <c r="AW9" s="1191"/>
      <c r="AX9" s="1194"/>
      <c r="AY9" s="1195"/>
      <c r="AZ9" s="1195"/>
      <c r="BA9" s="1195"/>
      <c r="BB9" s="1196"/>
      <c r="BC9" s="10"/>
    </row>
    <row r="10" spans="1:55" ht="21" thickTop="1">
      <c r="A10" s="1080"/>
      <c r="B10" s="2090"/>
      <c r="C10" s="2094"/>
      <c r="D10" s="2095"/>
      <c r="E10" s="2095"/>
      <c r="F10" s="2096"/>
      <c r="G10" s="1044"/>
      <c r="H10" s="1044"/>
      <c r="I10" s="1044"/>
      <c r="J10" s="1044"/>
      <c r="K10" s="1065"/>
      <c r="L10" s="1044"/>
      <c r="M10" s="1044"/>
      <c r="N10" s="1044"/>
      <c r="O10" s="1065"/>
      <c r="P10" s="1033"/>
      <c r="Q10" s="1034"/>
      <c r="R10" s="1034"/>
      <c r="S10" s="1034"/>
      <c r="T10" s="111"/>
      <c r="U10" s="112"/>
      <c r="V10" s="112"/>
      <c r="W10" s="1034"/>
      <c r="X10" s="113"/>
      <c r="Y10" s="111"/>
      <c r="Z10" s="112"/>
      <c r="AA10" s="112"/>
      <c r="AB10" s="112"/>
      <c r="AC10" s="1041"/>
      <c r="AD10" s="1034"/>
      <c r="AE10" s="1036"/>
      <c r="AF10" s="1036"/>
      <c r="AG10" s="1144"/>
      <c r="AH10" s="1157"/>
      <c r="AI10" s="1157"/>
      <c r="AJ10" s="1157"/>
      <c r="AK10" s="1076"/>
      <c r="AL10" s="1157"/>
      <c r="AM10" s="1157"/>
      <c r="AN10" s="1157"/>
      <c r="AO10" s="1158"/>
      <c r="AP10" s="1037"/>
      <c r="AQ10" s="1037"/>
      <c r="AR10" s="1037"/>
      <c r="AS10" s="1038"/>
      <c r="AT10" s="1037"/>
      <c r="AU10" s="1037"/>
      <c r="AV10" s="1037"/>
      <c r="AW10" s="1035"/>
      <c r="AX10" s="1034"/>
      <c r="AY10" s="1034"/>
      <c r="AZ10" s="1034"/>
      <c r="BA10" s="1039"/>
      <c r="BB10" s="1040"/>
      <c r="BC10" s="11"/>
    </row>
    <row r="11" spans="1:55" ht="20.25">
      <c r="A11" s="1081" t="s">
        <v>540</v>
      </c>
      <c r="B11" s="575" t="s">
        <v>87</v>
      </c>
      <c r="C11" s="1101"/>
      <c r="D11" s="1198"/>
      <c r="E11" s="1198"/>
      <c r="F11" s="1102"/>
      <c r="G11" s="1034"/>
      <c r="H11" s="112"/>
      <c r="I11" s="112"/>
      <c r="J11" s="1034"/>
      <c r="K11" s="113"/>
      <c r="L11" s="111"/>
      <c r="M11" s="112"/>
      <c r="N11" s="112"/>
      <c r="O11" s="112"/>
      <c r="P11" s="111"/>
      <c r="Q11" s="112"/>
      <c r="R11" s="112"/>
      <c r="S11" s="112"/>
      <c r="T11" s="111"/>
      <c r="U11" s="112"/>
      <c r="V11" s="112"/>
      <c r="W11" s="1034"/>
      <c r="X11" s="112"/>
      <c r="Y11" s="111"/>
      <c r="Z11" s="112"/>
      <c r="AA11" s="112"/>
      <c r="AB11" s="112"/>
      <c r="AC11" s="1101"/>
      <c r="AD11" s="1198"/>
      <c r="AE11" s="1198"/>
      <c r="AF11" s="1102"/>
      <c r="AG11" s="111"/>
      <c r="AH11" s="114"/>
      <c r="AI11" s="114"/>
      <c r="AJ11" s="113"/>
      <c r="AK11" s="1198"/>
      <c r="AL11" s="1198"/>
      <c r="AM11" s="1198"/>
      <c r="AN11" s="1198"/>
      <c r="AO11" s="1143"/>
      <c r="AP11" s="111"/>
      <c r="AQ11" s="114"/>
      <c r="AR11" s="114"/>
      <c r="AS11" s="113"/>
      <c r="AT11" s="112"/>
      <c r="AU11" s="114"/>
      <c r="AV11" s="114"/>
      <c r="AW11" s="113"/>
      <c r="AX11" s="112"/>
      <c r="AY11" s="112"/>
      <c r="AZ11" s="112"/>
      <c r="BA11" s="115"/>
      <c r="BB11" s="116"/>
      <c r="BC11" s="11"/>
    </row>
    <row r="12" spans="1:55" ht="20.25">
      <c r="A12" s="201" t="s">
        <v>281</v>
      </c>
      <c r="B12" s="2091" t="s">
        <v>89</v>
      </c>
      <c r="C12" s="1074"/>
      <c r="D12" s="1046"/>
      <c r="E12" s="1046"/>
      <c r="F12" s="1048"/>
      <c r="G12" s="1047"/>
      <c r="H12" s="118"/>
      <c r="I12" s="118"/>
      <c r="J12" s="1047"/>
      <c r="K12" s="119"/>
      <c r="L12" s="117"/>
      <c r="M12" s="118"/>
      <c r="N12" s="118"/>
      <c r="O12" s="118"/>
      <c r="P12" s="117"/>
      <c r="Q12" s="118"/>
      <c r="R12" s="118"/>
      <c r="S12" s="118"/>
      <c r="T12" s="117"/>
      <c r="U12" s="118"/>
      <c r="V12" s="118"/>
      <c r="W12" s="1047"/>
      <c r="X12" s="118"/>
      <c r="Y12" s="117"/>
      <c r="Z12" s="118"/>
      <c r="AA12" s="118"/>
      <c r="AB12" s="118"/>
      <c r="AC12" s="1074"/>
      <c r="AD12" s="1046"/>
      <c r="AE12" s="1046"/>
      <c r="AF12" s="1048"/>
      <c r="AG12" s="117"/>
      <c r="AH12" s="120"/>
      <c r="AI12" s="120"/>
      <c r="AJ12" s="119"/>
      <c r="AK12" s="1046"/>
      <c r="AL12" s="1046"/>
      <c r="AM12" s="1046"/>
      <c r="AN12" s="1046"/>
      <c r="AO12" s="1203"/>
      <c r="AP12" s="117"/>
      <c r="AQ12" s="120"/>
      <c r="AR12" s="120"/>
      <c r="AS12" s="119"/>
      <c r="AT12" s="118"/>
      <c r="AU12" s="120"/>
      <c r="AV12" s="120"/>
      <c r="AW12" s="119"/>
      <c r="AX12" s="118"/>
      <c r="AY12" s="118"/>
      <c r="AZ12" s="118"/>
      <c r="BA12" s="121"/>
      <c r="BB12" s="122"/>
      <c r="BC12" s="11"/>
    </row>
    <row r="13" spans="1:55" ht="21" thickBot="1">
      <c r="A13" s="201" t="s">
        <v>64</v>
      </c>
      <c r="B13" s="2092" t="s">
        <v>90</v>
      </c>
      <c r="C13" s="1075"/>
      <c r="D13" s="1042"/>
      <c r="E13" s="1042"/>
      <c r="F13" s="1043"/>
      <c r="G13" s="1034"/>
      <c r="H13" s="112"/>
      <c r="I13" s="112"/>
      <c r="J13" s="1034"/>
      <c r="K13" s="113"/>
      <c r="L13" s="111"/>
      <c r="M13" s="112"/>
      <c r="N13" s="112"/>
      <c r="O13" s="112"/>
      <c r="P13" s="111"/>
      <c r="Q13" s="112"/>
      <c r="R13" s="112"/>
      <c r="S13" s="112"/>
      <c r="T13" s="111"/>
      <c r="U13" s="112"/>
      <c r="V13" s="112"/>
      <c r="W13" s="1034"/>
      <c r="X13" s="112"/>
      <c r="Y13" s="111"/>
      <c r="Z13" s="112"/>
      <c r="AA13" s="112"/>
      <c r="AB13" s="112"/>
      <c r="AC13" s="1075"/>
      <c r="AD13" s="1042"/>
      <c r="AE13" s="1042"/>
      <c r="AF13" s="1043"/>
      <c r="AG13" s="111"/>
      <c r="AH13" s="114"/>
      <c r="AI13" s="114"/>
      <c r="AJ13" s="113"/>
      <c r="AK13" s="1075"/>
      <c r="AL13" s="1042"/>
      <c r="AM13" s="1042"/>
      <c r="AN13" s="1042"/>
      <c r="AO13" s="1143"/>
      <c r="AP13" s="111"/>
      <c r="AQ13" s="114"/>
      <c r="AR13" s="114"/>
      <c r="AS13" s="113"/>
      <c r="AT13" s="112"/>
      <c r="AU13" s="114"/>
      <c r="AV13" s="114"/>
      <c r="AW13" s="113"/>
      <c r="AX13" s="112"/>
      <c r="AY13" s="112"/>
      <c r="AZ13" s="112"/>
      <c r="BA13" s="115"/>
      <c r="BB13" s="116"/>
      <c r="BC13" s="11"/>
    </row>
    <row r="14" spans="1:55" ht="20.25">
      <c r="A14" s="201" t="s">
        <v>220</v>
      </c>
      <c r="B14" s="2092"/>
      <c r="C14" s="1076"/>
      <c r="D14" s="2093"/>
      <c r="E14" s="1042"/>
      <c r="F14" s="1066"/>
      <c r="G14" s="1034"/>
      <c r="H14" s="112"/>
      <c r="I14" s="112"/>
      <c r="J14" s="1034"/>
      <c r="K14" s="113"/>
      <c r="L14" s="111"/>
      <c r="M14" s="112"/>
      <c r="N14" s="112"/>
      <c r="O14" s="112"/>
      <c r="P14" s="111"/>
      <c r="Q14" s="112"/>
      <c r="R14" s="112"/>
      <c r="S14" s="112"/>
      <c r="T14" s="111"/>
      <c r="U14" s="112"/>
      <c r="V14" s="112"/>
      <c r="W14" s="1034"/>
      <c r="X14" s="112"/>
      <c r="Y14" s="202"/>
      <c r="Z14" s="112"/>
      <c r="AA14" s="112"/>
      <c r="AB14" s="112"/>
      <c r="AC14" s="1076"/>
      <c r="AD14" s="1190"/>
      <c r="AE14" s="1042"/>
      <c r="AF14" s="1066"/>
      <c r="AG14" s="111"/>
      <c r="AH14" s="114"/>
      <c r="AI14" s="114"/>
      <c r="AJ14" s="113"/>
      <c r="AK14" s="1190"/>
      <c r="AL14" s="1146"/>
      <c r="AM14" s="1042"/>
      <c r="AN14" s="1067"/>
      <c r="AO14" s="1143"/>
      <c r="AP14" s="111"/>
      <c r="AQ14" s="114"/>
      <c r="AR14" s="114"/>
      <c r="AS14" s="113"/>
      <c r="AT14" s="112"/>
      <c r="AU14" s="114"/>
      <c r="AV14" s="114"/>
      <c r="AW14" s="113"/>
      <c r="AX14" s="112"/>
      <c r="AY14" s="112"/>
      <c r="AZ14" s="112"/>
      <c r="BA14" s="115"/>
      <c r="BB14" s="116"/>
      <c r="BC14" s="11"/>
    </row>
    <row r="15" spans="1:55" ht="20.25">
      <c r="A15" s="201"/>
      <c r="B15" s="2090"/>
      <c r="C15" s="1199"/>
      <c r="D15" s="1200"/>
      <c r="E15" s="1201"/>
      <c r="F15" s="1202"/>
      <c r="G15" s="1034"/>
      <c r="H15" s="112"/>
      <c r="I15" s="112"/>
      <c r="J15" s="1034"/>
      <c r="K15" s="113"/>
      <c r="L15" s="111"/>
      <c r="M15" s="112"/>
      <c r="N15" s="112"/>
      <c r="O15" s="112"/>
      <c r="P15" s="111"/>
      <c r="Q15" s="112"/>
      <c r="R15" s="112"/>
      <c r="S15" s="112"/>
      <c r="T15" s="111"/>
      <c r="U15" s="112"/>
      <c r="V15" s="112"/>
      <c r="W15" s="1034"/>
      <c r="X15" s="112"/>
      <c r="Y15" s="202"/>
      <c r="Z15" s="112"/>
      <c r="AA15" s="112"/>
      <c r="AB15" s="112"/>
      <c r="AC15" s="1199"/>
      <c r="AD15" s="1200"/>
      <c r="AE15" s="1201"/>
      <c r="AF15" s="1202"/>
      <c r="AG15" s="111"/>
      <c r="AH15" s="114"/>
      <c r="AI15" s="114"/>
      <c r="AJ15" s="113"/>
      <c r="AK15" s="1199"/>
      <c r="AL15" s="1044"/>
      <c r="AM15" s="1045"/>
      <c r="AN15" s="1044"/>
      <c r="AO15" s="1044"/>
      <c r="AP15" s="111"/>
      <c r="AQ15" s="114"/>
      <c r="AR15" s="114"/>
      <c r="AS15" s="113"/>
      <c r="AT15" s="112"/>
      <c r="AU15" s="114"/>
      <c r="AV15" s="114"/>
      <c r="AW15" s="113"/>
      <c r="AX15" s="112"/>
      <c r="AY15" s="112"/>
      <c r="AZ15" s="112"/>
      <c r="BA15" s="115"/>
      <c r="BB15" s="116"/>
      <c r="BC15" s="11"/>
    </row>
    <row r="16" spans="1:55" ht="20.25">
      <c r="A16" s="201"/>
      <c r="B16" s="2090"/>
      <c r="C16" s="1076"/>
      <c r="D16" s="1044"/>
      <c r="E16" s="1045"/>
      <c r="F16" s="2089"/>
      <c r="G16" s="1034"/>
      <c r="H16" s="112"/>
      <c r="I16" s="112"/>
      <c r="J16" s="1034"/>
      <c r="K16" s="113"/>
      <c r="L16" s="111"/>
      <c r="M16" s="112"/>
      <c r="N16" s="112"/>
      <c r="O16" s="112"/>
      <c r="P16" s="111"/>
      <c r="Q16" s="112"/>
      <c r="R16" s="112"/>
      <c r="S16" s="112"/>
      <c r="T16" s="111"/>
      <c r="U16" s="112"/>
      <c r="V16" s="112"/>
      <c r="W16" s="1034"/>
      <c r="X16" s="112"/>
      <c r="Y16" s="202"/>
      <c r="Z16" s="112"/>
      <c r="AA16" s="112"/>
      <c r="AB16" s="112"/>
      <c r="AC16" s="1076"/>
      <c r="AD16" s="1044"/>
      <c r="AE16" s="1045"/>
      <c r="AF16" s="1065"/>
      <c r="AG16" s="111"/>
      <c r="AH16" s="114"/>
      <c r="AI16" s="114"/>
      <c r="AJ16" s="113"/>
      <c r="AK16" s="1076"/>
      <c r="AL16" s="1044"/>
      <c r="AM16" s="1045"/>
      <c r="AN16" s="1044"/>
      <c r="AO16" s="1044"/>
      <c r="AP16" s="111"/>
      <c r="AQ16" s="114"/>
      <c r="AR16" s="114"/>
      <c r="AS16" s="113"/>
      <c r="AT16" s="112"/>
      <c r="AU16" s="114"/>
      <c r="AV16" s="114"/>
      <c r="AW16" s="113"/>
      <c r="AX16" s="112"/>
      <c r="AY16" s="112"/>
      <c r="AZ16" s="112"/>
      <c r="BA16" s="115"/>
      <c r="BB16" s="116"/>
      <c r="BC16" s="11"/>
    </row>
    <row r="17" spans="1:56" ht="21" thickBot="1">
      <c r="A17" s="201"/>
      <c r="B17" s="2090"/>
      <c r="C17" s="2097"/>
      <c r="D17" s="2098"/>
      <c r="E17" s="2098"/>
      <c r="F17" s="2099"/>
      <c r="G17" s="1034"/>
      <c r="H17" s="112"/>
      <c r="I17" s="112"/>
      <c r="J17" s="1034"/>
      <c r="K17" s="113"/>
      <c r="L17" s="111"/>
      <c r="M17" s="112"/>
      <c r="N17" s="112"/>
      <c r="O17" s="112"/>
      <c r="P17" s="111"/>
      <c r="Q17" s="112"/>
      <c r="R17" s="112"/>
      <c r="S17" s="112"/>
      <c r="T17" s="111"/>
      <c r="U17" s="112"/>
      <c r="V17" s="112"/>
      <c r="W17" s="1034"/>
      <c r="X17" s="112"/>
      <c r="Y17" s="202"/>
      <c r="Z17" s="112"/>
      <c r="AA17" s="112"/>
      <c r="AB17" s="112"/>
      <c r="AC17" s="1076"/>
      <c r="AD17" s="1044"/>
      <c r="AE17" s="1044"/>
      <c r="AF17" s="1066"/>
      <c r="AG17" s="111"/>
      <c r="AH17" s="114"/>
      <c r="AI17" s="114"/>
      <c r="AJ17" s="113"/>
      <c r="AK17" s="1067"/>
      <c r="AL17" s="1044"/>
      <c r="AM17" s="1044"/>
      <c r="AN17" s="1067"/>
      <c r="AO17" s="1157"/>
      <c r="AP17" s="111"/>
      <c r="AQ17" s="114"/>
      <c r="AR17" s="114"/>
      <c r="AS17" s="113"/>
      <c r="AT17" s="112"/>
      <c r="AU17" s="114"/>
      <c r="AV17" s="114"/>
      <c r="AW17" s="113"/>
      <c r="AX17" s="112"/>
      <c r="AY17" s="112"/>
      <c r="AZ17" s="112"/>
      <c r="BA17" s="115"/>
      <c r="BB17" s="116"/>
      <c r="BC17" s="11"/>
    </row>
    <row r="18" spans="1:56">
      <c r="BD18" s="3"/>
    </row>
    <row r="21" spans="1:56">
      <c r="B21" s="2100"/>
    </row>
  </sheetData>
  <phoneticPr fontId="0" type="noConversion"/>
  <printOptions horizontalCentered="1" verticalCentered="1"/>
  <pageMargins left="0" right="0" top="0" bottom="0.25" header="0" footer="0"/>
  <pageSetup paperSize="3" scale="52" orientation="landscape"/>
  <rowBreaks count="1" manualBreakCount="1">
    <brk id="17" max="16383" man="1"/>
  </rowBreaks>
  <colBreaks count="1" manualBreakCount="1">
    <brk id="55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view="pageBreakPreview" zoomScale="60" zoomScaleNormal="50" zoomScalePageLayoutView="50" workbookViewId="0">
      <pane xSplit="1" ySplit="7" topLeftCell="C88" activePane="bottomRight" state="frozen"/>
      <selection pane="topRight" activeCell="B1" sqref="B1"/>
      <selection pane="bottomLeft" activeCell="A9" sqref="A9"/>
      <selection pane="bottomRight" activeCell="A90" sqref="A90"/>
    </sheetView>
  </sheetViews>
  <sheetFormatPr defaultColWidth="8.85546875" defaultRowHeight="12.75"/>
  <cols>
    <col min="1" max="1" width="77.28515625" customWidth="1"/>
    <col min="2" max="2" width="15.7109375" customWidth="1"/>
    <col min="3" max="14" width="22.7109375" customWidth="1"/>
    <col min="15" max="15" width="20.7109375" hidden="1" customWidth="1"/>
    <col min="16" max="16" width="18.140625" hidden="1" customWidth="1"/>
    <col min="17" max="17" width="14.28515625" bestFit="1" customWidth="1"/>
  </cols>
  <sheetData>
    <row r="1" spans="1:17" ht="35.25">
      <c r="A1" s="31" t="s">
        <v>33</v>
      </c>
      <c r="B1" s="31"/>
      <c r="C1" s="35"/>
      <c r="D1" s="35"/>
      <c r="E1" s="35"/>
      <c r="F1" s="36"/>
      <c r="G1" s="35"/>
      <c r="H1" s="35"/>
      <c r="I1" s="35"/>
      <c r="J1" s="35"/>
      <c r="K1" s="35"/>
      <c r="L1" s="35"/>
      <c r="M1" s="35"/>
      <c r="N1" s="35"/>
      <c r="O1" s="35"/>
      <c r="P1" s="2"/>
    </row>
    <row r="2" spans="1:17" ht="45">
      <c r="A2" s="32" t="s">
        <v>458</v>
      </c>
      <c r="B2" s="32"/>
      <c r="C2" s="35"/>
      <c r="D2" s="35"/>
      <c r="E2" s="35"/>
      <c r="F2" s="36"/>
      <c r="G2" s="35"/>
      <c r="H2" s="35"/>
      <c r="I2" s="35"/>
      <c r="J2" s="35"/>
      <c r="K2" s="35"/>
      <c r="L2" s="35"/>
      <c r="M2" s="35"/>
      <c r="N2" s="35"/>
      <c r="O2" s="35"/>
      <c r="P2" s="2"/>
    </row>
    <row r="3" spans="1:17" ht="35.25">
      <c r="A3" s="31" t="s">
        <v>403</v>
      </c>
      <c r="B3" s="31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2"/>
    </row>
    <row r="4" spans="1:17" ht="34.5" thickBot="1">
      <c r="A4" s="228"/>
      <c r="B4" s="228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2"/>
    </row>
    <row r="5" spans="1:17" ht="29.25" thickTop="1" thickBot="1">
      <c r="A5" s="551">
        <f ca="1">TODAY()</f>
        <v>42284</v>
      </c>
      <c r="B5" s="418"/>
      <c r="C5" s="135">
        <v>2015</v>
      </c>
      <c r="D5" s="79"/>
      <c r="E5" s="79"/>
      <c r="F5" s="135">
        <v>2016</v>
      </c>
      <c r="G5" s="79"/>
      <c r="H5" s="79"/>
      <c r="I5" s="79"/>
      <c r="J5" s="79"/>
      <c r="K5" s="79"/>
      <c r="L5" s="79"/>
      <c r="M5" s="79"/>
      <c r="N5" s="80"/>
      <c r="O5" s="81"/>
      <c r="P5" s="2"/>
    </row>
    <row r="6" spans="1:17" ht="31.5" thickTop="1" thickBot="1">
      <c r="A6" s="203"/>
      <c r="B6" s="1782" t="s">
        <v>323</v>
      </c>
      <c r="C6" s="1781" t="s">
        <v>51</v>
      </c>
      <c r="D6" s="205" t="s">
        <v>52</v>
      </c>
      <c r="E6" s="205" t="s">
        <v>53</v>
      </c>
      <c r="F6" s="205" t="s">
        <v>54</v>
      </c>
      <c r="G6" s="205" t="s">
        <v>55</v>
      </c>
      <c r="H6" s="205" t="s">
        <v>56</v>
      </c>
      <c r="I6" s="205" t="s">
        <v>57</v>
      </c>
      <c r="J6" s="205" t="s">
        <v>58</v>
      </c>
      <c r="K6" s="205" t="s">
        <v>59</v>
      </c>
      <c r="L6" s="205" t="s">
        <v>60</v>
      </c>
      <c r="M6" s="205" t="s">
        <v>61</v>
      </c>
      <c r="N6" s="206" t="s">
        <v>62</v>
      </c>
      <c r="O6" s="207"/>
      <c r="P6" s="2"/>
    </row>
    <row r="7" spans="1:17" ht="35.1" customHeight="1" thickTop="1" thickBot="1">
      <c r="A7" s="408" t="s">
        <v>649</v>
      </c>
      <c r="B7" s="1783"/>
      <c r="C7" s="409"/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1"/>
      <c r="O7" s="412"/>
      <c r="P7" s="68"/>
      <c r="Q7" s="4"/>
    </row>
    <row r="8" spans="1:17" ht="35.1" customHeight="1">
      <c r="A8" s="413" t="s">
        <v>27</v>
      </c>
      <c r="B8" s="506">
        <v>5500</v>
      </c>
      <c r="C8" s="424"/>
      <c r="D8" s="71"/>
      <c r="E8" s="71"/>
      <c r="F8" s="71"/>
      <c r="G8" s="71"/>
      <c r="H8" s="71"/>
      <c r="I8" s="71"/>
      <c r="J8" s="520"/>
      <c r="K8" s="71"/>
      <c r="L8" s="71"/>
      <c r="M8" s="71"/>
      <c r="N8" s="71"/>
      <c r="O8" s="47">
        <f>SUM(C8:N8)</f>
        <v>0</v>
      </c>
      <c r="P8" s="68"/>
      <c r="Q8" s="4"/>
    </row>
    <row r="9" spans="1:17" ht="35.1" customHeight="1">
      <c r="A9" s="176" t="s">
        <v>41</v>
      </c>
      <c r="B9" s="503"/>
      <c r="C9" s="417"/>
      <c r="D9" s="69"/>
      <c r="E9" s="69"/>
      <c r="F9" s="69"/>
      <c r="G9" s="69"/>
      <c r="H9" s="69"/>
      <c r="I9" s="69"/>
      <c r="J9" s="521"/>
      <c r="K9" s="69"/>
      <c r="L9" s="69"/>
      <c r="M9" s="69"/>
      <c r="N9" s="69"/>
      <c r="O9" s="42"/>
      <c r="P9" s="68"/>
      <c r="Q9" s="4"/>
    </row>
    <row r="10" spans="1:17" ht="35.1" customHeight="1" thickBot="1">
      <c r="A10" s="414" t="s">
        <v>336</v>
      </c>
      <c r="B10" s="507"/>
      <c r="C10" s="425"/>
      <c r="D10" s="88"/>
      <c r="E10" s="88"/>
      <c r="F10" s="88"/>
      <c r="G10" s="88"/>
      <c r="H10" s="88"/>
      <c r="I10" s="88"/>
      <c r="J10" s="550"/>
      <c r="K10" s="88"/>
      <c r="L10" s="88"/>
      <c r="M10" s="88"/>
      <c r="N10" s="88"/>
      <c r="O10" s="45"/>
      <c r="P10" s="68"/>
      <c r="Q10" s="4"/>
    </row>
    <row r="11" spans="1:17" ht="35.1" customHeight="1">
      <c r="A11" s="175" t="s">
        <v>28</v>
      </c>
      <c r="B11" s="508">
        <v>5000</v>
      </c>
      <c r="C11" s="424"/>
      <c r="D11" s="71"/>
      <c r="E11" s="71"/>
      <c r="F11" s="520"/>
      <c r="G11" s="71"/>
      <c r="H11" s="71"/>
      <c r="I11" s="71"/>
      <c r="J11" s="71"/>
      <c r="K11" s="71"/>
      <c r="L11" s="71"/>
      <c r="M11" s="71"/>
      <c r="N11" s="71"/>
      <c r="O11" s="134"/>
      <c r="P11" s="68"/>
      <c r="Q11" s="4"/>
    </row>
    <row r="12" spans="1:17" ht="35.1" customHeight="1">
      <c r="A12" s="176" t="s">
        <v>41</v>
      </c>
      <c r="B12" s="503"/>
      <c r="C12" s="417"/>
      <c r="D12" s="69"/>
      <c r="E12" s="69"/>
      <c r="F12" s="521"/>
      <c r="G12" s="69"/>
      <c r="H12" s="69"/>
      <c r="I12" s="69"/>
      <c r="J12" s="69"/>
      <c r="K12" s="69"/>
      <c r="L12" s="69"/>
      <c r="M12" s="69"/>
      <c r="N12" s="69"/>
      <c r="O12" s="42"/>
      <c r="P12" s="68"/>
      <c r="Q12" s="4"/>
    </row>
    <row r="13" spans="1:17" ht="35.1" customHeight="1" thickBot="1">
      <c r="A13" s="177" t="s">
        <v>337</v>
      </c>
      <c r="B13" s="504"/>
      <c r="C13" s="425"/>
      <c r="D13" s="88"/>
      <c r="E13" s="88"/>
      <c r="F13" s="550"/>
      <c r="G13" s="88"/>
      <c r="H13" s="88"/>
      <c r="I13" s="88"/>
      <c r="J13" s="88"/>
      <c r="K13" s="88"/>
      <c r="L13" s="88"/>
      <c r="M13" s="88"/>
      <c r="N13" s="88"/>
      <c r="O13" s="45"/>
      <c r="P13" s="68"/>
      <c r="Q13" s="4"/>
    </row>
    <row r="14" spans="1:17" ht="35.1" customHeight="1">
      <c r="A14" s="415" t="s">
        <v>9</v>
      </c>
      <c r="B14" s="509"/>
      <c r="C14" s="417"/>
      <c r="D14" s="69"/>
      <c r="E14" s="69"/>
      <c r="F14" s="69"/>
      <c r="G14" s="69"/>
      <c r="H14" s="69"/>
      <c r="I14" s="69"/>
      <c r="J14" s="69"/>
      <c r="K14" s="69"/>
      <c r="L14" s="521"/>
      <c r="M14" s="69"/>
      <c r="N14" s="69"/>
      <c r="O14" s="39">
        <f>SUM(C14:N14)</f>
        <v>0</v>
      </c>
      <c r="P14" s="68"/>
      <c r="Q14" s="4"/>
    </row>
    <row r="15" spans="1:17" ht="35.1" customHeight="1">
      <c r="A15" s="176" t="s">
        <v>41</v>
      </c>
      <c r="B15" s="503"/>
      <c r="C15" s="417"/>
      <c r="D15" s="69"/>
      <c r="E15" s="69"/>
      <c r="F15" s="69"/>
      <c r="G15" s="69"/>
      <c r="H15" s="69"/>
      <c r="I15" s="69"/>
      <c r="J15" s="69"/>
      <c r="K15" s="69"/>
      <c r="L15" s="521"/>
      <c r="M15" s="69"/>
      <c r="N15" s="69"/>
      <c r="O15" s="42"/>
      <c r="P15" s="68"/>
      <c r="Q15" s="4"/>
    </row>
    <row r="16" spans="1:17" ht="35.1" customHeight="1" thickBot="1">
      <c r="A16" s="176" t="s">
        <v>219</v>
      </c>
      <c r="B16" s="503"/>
      <c r="C16" s="417"/>
      <c r="D16" s="69"/>
      <c r="E16" s="69"/>
      <c r="F16" s="69"/>
      <c r="G16" s="69"/>
      <c r="H16" s="69"/>
      <c r="I16" s="69"/>
      <c r="J16" s="69"/>
      <c r="K16" s="69"/>
      <c r="L16" s="521"/>
      <c r="M16" s="69"/>
      <c r="N16" s="69"/>
      <c r="O16" s="42"/>
      <c r="P16" s="68"/>
      <c r="Q16" s="4"/>
    </row>
    <row r="17" spans="1:17" ht="35.1" customHeight="1">
      <c r="A17" s="175" t="s">
        <v>216</v>
      </c>
      <c r="B17" s="508"/>
      <c r="C17" s="71"/>
      <c r="D17" s="71"/>
      <c r="E17" s="71"/>
      <c r="F17" s="71"/>
      <c r="G17" s="71"/>
      <c r="H17" s="71"/>
      <c r="I17" s="520"/>
      <c r="J17" s="71"/>
      <c r="K17" s="71"/>
      <c r="L17" s="71"/>
      <c r="M17" s="71"/>
      <c r="N17" s="71"/>
      <c r="O17" s="603"/>
      <c r="P17" s="68"/>
      <c r="Q17" s="4"/>
    </row>
    <row r="18" spans="1:17" ht="35.1" customHeight="1">
      <c r="A18" s="416" t="s">
        <v>222</v>
      </c>
      <c r="B18" s="510"/>
      <c r="C18" s="69"/>
      <c r="D18" s="69"/>
      <c r="E18" s="69"/>
      <c r="F18" s="69"/>
      <c r="G18" s="69"/>
      <c r="H18" s="69"/>
      <c r="I18" s="521"/>
      <c r="J18" s="69"/>
      <c r="K18" s="69"/>
      <c r="L18" s="69"/>
      <c r="M18" s="69"/>
      <c r="N18" s="69"/>
      <c r="O18" s="595"/>
      <c r="P18" s="68"/>
      <c r="Q18" s="4"/>
    </row>
    <row r="19" spans="1:17" ht="35.1" customHeight="1" thickBot="1">
      <c r="A19" s="604"/>
      <c r="B19" s="511"/>
      <c r="C19" s="425"/>
      <c r="D19" s="88"/>
      <c r="E19" s="88"/>
      <c r="F19" s="88"/>
      <c r="G19" s="88"/>
      <c r="H19" s="88"/>
      <c r="I19" s="605"/>
      <c r="J19" s="88"/>
      <c r="K19" s="88"/>
      <c r="L19" s="88"/>
      <c r="M19" s="88"/>
      <c r="N19" s="88"/>
      <c r="O19" s="548"/>
      <c r="P19" s="68"/>
      <c r="Q19" s="4"/>
    </row>
    <row r="20" spans="1:17" ht="35.1" customHeight="1">
      <c r="A20" s="175" t="s">
        <v>460</v>
      </c>
      <c r="B20" s="508"/>
      <c r="C20" s="520"/>
      <c r="D20" s="71"/>
      <c r="E20" s="71"/>
      <c r="F20" s="71"/>
      <c r="G20" s="71"/>
      <c r="H20" s="71"/>
      <c r="I20" s="71"/>
      <c r="J20" s="520"/>
      <c r="K20" s="71"/>
      <c r="L20" s="71"/>
      <c r="M20" s="71"/>
      <c r="N20" s="71"/>
      <c r="O20" s="134"/>
      <c r="P20" s="68"/>
      <c r="Q20" s="4"/>
    </row>
    <row r="21" spans="1:17" ht="35.1" customHeight="1">
      <c r="A21" s="176" t="s">
        <v>41</v>
      </c>
      <c r="B21" s="503"/>
      <c r="C21" s="521"/>
      <c r="D21" s="69"/>
      <c r="E21" s="69"/>
      <c r="F21" s="69"/>
      <c r="G21" s="69"/>
      <c r="H21" s="69"/>
      <c r="I21" s="69"/>
      <c r="J21" s="521"/>
      <c r="K21" s="69"/>
      <c r="L21" s="69"/>
      <c r="M21" s="69"/>
      <c r="N21" s="69"/>
      <c r="O21" s="42"/>
      <c r="P21" s="68"/>
      <c r="Q21" s="4"/>
    </row>
    <row r="22" spans="1:17" ht="35.1" customHeight="1" thickBot="1">
      <c r="A22" s="433" t="s">
        <v>334</v>
      </c>
      <c r="B22" s="511"/>
      <c r="C22" s="550"/>
      <c r="D22" s="88"/>
      <c r="E22" s="88"/>
      <c r="F22" s="88"/>
      <c r="G22" s="88"/>
      <c r="H22" s="88"/>
      <c r="I22" s="88"/>
      <c r="J22" s="550"/>
      <c r="K22" s="88"/>
      <c r="L22" s="88"/>
      <c r="M22" s="88"/>
      <c r="N22" s="88"/>
      <c r="O22" s="45"/>
      <c r="P22" s="68"/>
      <c r="Q22" s="4"/>
    </row>
    <row r="23" spans="1:17" ht="35.1" customHeight="1">
      <c r="A23" s="415" t="s">
        <v>16</v>
      </c>
      <c r="B23" s="509"/>
      <c r="C23" s="417"/>
      <c r="D23" s="69"/>
      <c r="E23" s="69"/>
      <c r="F23" s="69"/>
      <c r="G23" s="69"/>
      <c r="H23" s="71"/>
      <c r="I23" s="69"/>
      <c r="J23" s="69"/>
      <c r="K23" s="69"/>
      <c r="L23" s="69"/>
      <c r="M23" s="69"/>
      <c r="N23" s="143"/>
      <c r="O23" s="42"/>
      <c r="P23" s="68"/>
      <c r="Q23" s="4"/>
    </row>
    <row r="24" spans="1:17" ht="35.1" customHeight="1">
      <c r="A24" s="176" t="s">
        <v>41</v>
      </c>
      <c r="B24" s="503"/>
      <c r="C24" s="417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86"/>
      <c r="O24" s="42"/>
      <c r="P24" s="68"/>
      <c r="Q24" s="4"/>
    </row>
    <row r="25" spans="1:17" ht="35.1" customHeight="1" thickBot="1">
      <c r="A25" s="434" t="s">
        <v>334</v>
      </c>
      <c r="B25" s="503"/>
      <c r="C25" s="417"/>
      <c r="D25" s="69"/>
      <c r="E25" s="69"/>
      <c r="F25" s="69"/>
      <c r="G25" s="69"/>
      <c r="H25" s="88"/>
      <c r="I25" s="69"/>
      <c r="J25" s="69"/>
      <c r="K25" s="69"/>
      <c r="L25" s="69"/>
      <c r="M25" s="69"/>
      <c r="N25" s="86"/>
      <c r="O25" s="42"/>
      <c r="P25" s="68"/>
      <c r="Q25" s="4"/>
    </row>
    <row r="26" spans="1:17" ht="27.75">
      <c r="A26" s="175" t="s">
        <v>14</v>
      </c>
      <c r="B26" s="508"/>
      <c r="C26" s="424"/>
      <c r="D26" s="71"/>
      <c r="E26" s="71"/>
      <c r="F26" s="520"/>
      <c r="G26" s="71"/>
      <c r="H26" s="69"/>
      <c r="I26" s="71"/>
      <c r="J26" s="71"/>
      <c r="K26" s="71"/>
      <c r="L26" s="71"/>
      <c r="M26" s="71"/>
      <c r="N26" s="71"/>
      <c r="O26" s="47">
        <f>SUM(C26:N26)</f>
        <v>0</v>
      </c>
      <c r="P26" s="68"/>
      <c r="Q26" s="4"/>
    </row>
    <row r="27" spans="1:17" ht="26.25">
      <c r="A27" s="176" t="s">
        <v>41</v>
      </c>
      <c r="B27" s="503"/>
      <c r="C27" s="417"/>
      <c r="D27" s="69"/>
      <c r="E27" s="69"/>
      <c r="F27" s="521"/>
      <c r="G27" s="69"/>
      <c r="H27" s="69"/>
      <c r="I27" s="69"/>
      <c r="J27" s="69"/>
      <c r="K27" s="69"/>
      <c r="L27" s="69"/>
      <c r="M27" s="69"/>
      <c r="N27" s="69"/>
      <c r="O27" s="42"/>
      <c r="P27" s="68"/>
      <c r="Q27" s="4"/>
    </row>
    <row r="28" spans="1:17" ht="35.1" customHeight="1" thickBot="1">
      <c r="A28" s="177" t="s">
        <v>370</v>
      </c>
      <c r="B28" s="504"/>
      <c r="C28" s="425"/>
      <c r="D28" s="88"/>
      <c r="E28" s="88"/>
      <c r="F28" s="550"/>
      <c r="G28" s="88"/>
      <c r="H28" s="88"/>
      <c r="I28" s="88"/>
      <c r="J28" s="88"/>
      <c r="K28" s="88"/>
      <c r="L28" s="88"/>
      <c r="M28" s="88"/>
      <c r="N28" s="88"/>
      <c r="O28" s="45"/>
      <c r="P28" s="68"/>
      <c r="Q28" s="4"/>
    </row>
    <row r="29" spans="1:17" ht="27.75">
      <c r="A29" s="175" t="s">
        <v>10</v>
      </c>
      <c r="B29" s="508">
        <v>32000</v>
      </c>
      <c r="C29" s="596"/>
      <c r="D29" s="597"/>
      <c r="E29" s="598"/>
      <c r="F29" s="596"/>
      <c r="G29" s="597"/>
      <c r="H29" s="598"/>
      <c r="I29" s="599"/>
      <c r="J29" s="599"/>
      <c r="K29" s="599"/>
      <c r="L29" s="596"/>
      <c r="M29" s="597"/>
      <c r="N29" s="598"/>
      <c r="O29" s="47">
        <f>SUM(C29:N29)</f>
        <v>0</v>
      </c>
      <c r="P29" s="68"/>
      <c r="Q29" s="4"/>
    </row>
    <row r="30" spans="1:17" ht="35.1" customHeight="1">
      <c r="A30" s="176" t="s">
        <v>5</v>
      </c>
      <c r="B30" s="503"/>
      <c r="C30" s="2668"/>
      <c r="D30" s="2669"/>
      <c r="E30" s="2670"/>
      <c r="F30" s="2668"/>
      <c r="G30" s="2669"/>
      <c r="H30" s="2670"/>
      <c r="I30" s="2665"/>
      <c r="J30" s="2666"/>
      <c r="K30" s="2667"/>
      <c r="L30" s="2668"/>
      <c r="M30" s="2669"/>
      <c r="N30" s="2670"/>
      <c r="O30" s="42"/>
      <c r="P30" s="68"/>
      <c r="Q30" s="4"/>
    </row>
    <row r="31" spans="1:17" ht="35.1" customHeight="1" thickBot="1">
      <c r="A31" s="348" t="s">
        <v>335</v>
      </c>
      <c r="B31" s="503"/>
      <c r="C31" s="2671"/>
      <c r="D31" s="2672"/>
      <c r="E31" s="2673"/>
      <c r="F31" s="2671"/>
      <c r="G31" s="2672"/>
      <c r="H31" s="2673"/>
      <c r="I31" s="600"/>
      <c r="J31" s="601"/>
      <c r="K31" s="602"/>
      <c r="L31" s="2671"/>
      <c r="M31" s="2672"/>
      <c r="N31" s="2673"/>
      <c r="O31" s="42"/>
      <c r="P31" s="68"/>
      <c r="Q31" s="4"/>
    </row>
    <row r="32" spans="1:17" s="490" customFormat="1" ht="27.75">
      <c r="A32" s="175" t="s">
        <v>378</v>
      </c>
      <c r="B32" s="508">
        <v>73000</v>
      </c>
      <c r="C32" s="424"/>
      <c r="D32" s="71"/>
      <c r="E32" s="71"/>
      <c r="F32" s="520"/>
      <c r="G32" s="71"/>
      <c r="H32" s="520"/>
      <c r="I32" s="71"/>
      <c r="J32" s="71"/>
      <c r="K32" s="71"/>
      <c r="L32" s="71"/>
      <c r="M32" s="71"/>
      <c r="N32" s="71"/>
      <c r="O32" s="502"/>
      <c r="P32" s="488"/>
      <c r="Q32" s="489"/>
    </row>
    <row r="33" spans="1:17" s="490" customFormat="1" ht="26.25">
      <c r="A33" s="176" t="s">
        <v>379</v>
      </c>
      <c r="B33" s="503"/>
      <c r="C33" s="417"/>
      <c r="D33" s="69"/>
      <c r="E33" s="69"/>
      <c r="F33" s="521"/>
      <c r="G33" s="69"/>
      <c r="H33" s="521"/>
      <c r="I33" s="69"/>
      <c r="J33" s="69"/>
      <c r="K33" s="69"/>
      <c r="L33" s="69"/>
      <c r="M33" s="69"/>
      <c r="N33" s="69"/>
      <c r="O33" s="498"/>
      <c r="P33" s="488"/>
      <c r="Q33" s="489"/>
    </row>
    <row r="34" spans="1:17" s="490" customFormat="1" ht="26.25">
      <c r="A34" s="176"/>
      <c r="B34" s="503"/>
      <c r="C34" s="417"/>
      <c r="D34" s="69"/>
      <c r="E34" s="69"/>
      <c r="F34" s="521"/>
      <c r="G34" s="69"/>
      <c r="H34" s="521"/>
      <c r="I34" s="69"/>
      <c r="J34" s="69"/>
      <c r="K34" s="69"/>
      <c r="L34" s="69"/>
      <c r="M34" s="69"/>
      <c r="N34" s="69"/>
      <c r="O34" s="498"/>
      <c r="P34" s="488"/>
      <c r="Q34" s="489"/>
    </row>
    <row r="35" spans="1:17" s="490" customFormat="1" ht="27" thickBot="1">
      <c r="A35" s="348" t="s">
        <v>380</v>
      </c>
      <c r="B35" s="503"/>
      <c r="C35" s="417"/>
      <c r="D35" s="69"/>
      <c r="E35" s="69"/>
      <c r="F35" s="521"/>
      <c r="G35" s="69"/>
      <c r="H35" s="550"/>
      <c r="I35" s="69"/>
      <c r="J35" s="69"/>
      <c r="K35" s="69"/>
      <c r="L35" s="69"/>
      <c r="M35" s="69"/>
      <c r="N35" s="69"/>
      <c r="O35" s="498"/>
      <c r="P35" s="488"/>
      <c r="Q35" s="489"/>
    </row>
    <row r="36" spans="1:17" s="496" customFormat="1" ht="27.75">
      <c r="A36" s="423" t="s">
        <v>11</v>
      </c>
      <c r="B36" s="513"/>
      <c r="C36" s="424"/>
      <c r="D36" s="71"/>
      <c r="E36" s="71"/>
      <c r="F36" s="359"/>
      <c r="G36" s="608"/>
      <c r="I36" s="71"/>
      <c r="J36" s="359"/>
      <c r="K36" s="71"/>
      <c r="L36" s="71"/>
      <c r="M36" s="71"/>
      <c r="N36" s="142"/>
      <c r="O36" s="501"/>
      <c r="P36" s="68"/>
      <c r="Q36" s="4"/>
    </row>
    <row r="37" spans="1:17" s="496" customFormat="1" ht="35.1" customHeight="1">
      <c r="A37" s="525" t="s">
        <v>381</v>
      </c>
      <c r="B37" s="527"/>
      <c r="C37" s="417"/>
      <c r="D37" s="69"/>
      <c r="E37" s="69"/>
      <c r="F37" s="522"/>
      <c r="G37" s="143"/>
      <c r="I37" s="69"/>
      <c r="J37" s="522"/>
      <c r="K37" s="69"/>
      <c r="L37" s="69"/>
      <c r="M37" s="69"/>
      <c r="N37" s="143"/>
      <c r="O37" s="495"/>
      <c r="P37" s="68"/>
      <c r="Q37" s="4"/>
    </row>
    <row r="38" spans="1:17" s="496" customFormat="1" ht="27" thickBot="1">
      <c r="A38" s="526" t="s">
        <v>12</v>
      </c>
      <c r="B38" s="515"/>
      <c r="C38" s="425"/>
      <c r="D38" s="88"/>
      <c r="E38" s="88"/>
      <c r="F38" s="523"/>
      <c r="G38" s="610"/>
      <c r="I38" s="88"/>
      <c r="J38" s="523"/>
      <c r="K38" s="88"/>
      <c r="L38" s="88"/>
      <c r="M38" s="88"/>
      <c r="N38" s="431"/>
      <c r="O38" s="500"/>
      <c r="P38" s="68"/>
      <c r="Q38" s="4"/>
    </row>
    <row r="39" spans="1:17" s="496" customFormat="1" ht="27.75">
      <c r="A39" s="423" t="s">
        <v>382</v>
      </c>
      <c r="B39" s="513"/>
      <c r="C39" s="424"/>
      <c r="D39" s="71"/>
      <c r="E39" s="71"/>
      <c r="F39" s="359"/>
      <c r="G39" s="71"/>
      <c r="H39" s="359"/>
      <c r="I39" s="71"/>
      <c r="J39" s="2674"/>
      <c r="K39" s="2675"/>
      <c r="L39" s="2674"/>
      <c r="M39" s="2675"/>
      <c r="N39" s="487"/>
      <c r="O39" s="501"/>
      <c r="P39" s="68"/>
      <c r="Q39" s="4"/>
    </row>
    <row r="40" spans="1:17" s="496" customFormat="1" ht="35.1" customHeight="1">
      <c r="A40" s="525" t="s">
        <v>381</v>
      </c>
      <c r="B40" s="527"/>
      <c r="C40" s="417"/>
      <c r="D40" s="69"/>
      <c r="E40" s="69"/>
      <c r="F40" s="522"/>
      <c r="G40" s="69"/>
      <c r="H40" s="522"/>
      <c r="I40" s="69"/>
      <c r="J40" s="2665"/>
      <c r="K40" s="2667"/>
      <c r="L40" s="2665"/>
      <c r="M40" s="2667"/>
      <c r="N40" s="522"/>
      <c r="O40" s="495"/>
      <c r="P40" s="68"/>
      <c r="Q40" s="4"/>
    </row>
    <row r="41" spans="1:17" s="496" customFormat="1" ht="27" thickBot="1">
      <c r="A41" s="526" t="s">
        <v>69</v>
      </c>
      <c r="B41" s="515"/>
      <c r="C41" s="425"/>
      <c r="D41" s="88"/>
      <c r="E41" s="88"/>
      <c r="F41" s="523"/>
      <c r="G41" s="88"/>
      <c r="H41" s="523"/>
      <c r="I41" s="88"/>
      <c r="J41" s="2676" t="s">
        <v>20</v>
      </c>
      <c r="K41" s="2677"/>
      <c r="L41" s="2676" t="s">
        <v>20</v>
      </c>
      <c r="M41" s="2677"/>
      <c r="N41" s="524"/>
      <c r="O41" s="500"/>
      <c r="P41" s="68"/>
      <c r="Q41" s="4"/>
    </row>
    <row r="42" spans="1:17" s="496" customFormat="1" ht="27.75">
      <c r="A42" s="423" t="s">
        <v>383</v>
      </c>
      <c r="B42" s="513">
        <v>17000</v>
      </c>
      <c r="C42" s="424"/>
      <c r="D42" s="71"/>
      <c r="E42" s="71"/>
      <c r="F42" s="359"/>
      <c r="G42" s="71"/>
      <c r="H42" s="608"/>
      <c r="I42" s="71"/>
      <c r="J42" s="359"/>
      <c r="K42" s="359"/>
      <c r="L42" s="71"/>
      <c r="M42" s="71"/>
      <c r="N42" s="487"/>
      <c r="O42" s="501"/>
      <c r="P42" s="68"/>
      <c r="Q42" s="4"/>
    </row>
    <row r="43" spans="1:17" s="496" customFormat="1" ht="35.1" customHeight="1">
      <c r="A43" s="525" t="s">
        <v>184</v>
      </c>
      <c r="B43" s="527"/>
      <c r="C43" s="417"/>
      <c r="D43" s="69"/>
      <c r="E43" s="69"/>
      <c r="F43" s="522"/>
      <c r="G43" s="69"/>
      <c r="H43" s="609" t="s">
        <v>20</v>
      </c>
      <c r="I43" s="69"/>
      <c r="J43" s="522"/>
      <c r="K43" s="522"/>
      <c r="L43" s="69"/>
      <c r="M43" s="69"/>
      <c r="N43" s="522"/>
      <c r="O43" s="495"/>
      <c r="P43" s="68"/>
      <c r="Q43" s="4"/>
    </row>
    <row r="44" spans="1:17" s="496" customFormat="1" ht="27" thickBot="1">
      <c r="A44" s="526" t="s">
        <v>384</v>
      </c>
      <c r="B44" s="514"/>
      <c r="C44" s="425"/>
      <c r="D44" s="88"/>
      <c r="E44" s="88"/>
      <c r="F44" s="523"/>
      <c r="G44" s="88"/>
      <c r="H44" s="610"/>
      <c r="I44" s="88"/>
      <c r="J44" s="523"/>
      <c r="K44" s="523"/>
      <c r="L44" s="88"/>
      <c r="M44" s="88"/>
      <c r="N44" s="524"/>
      <c r="O44" s="500"/>
      <c r="P44" s="68"/>
      <c r="Q44" s="4"/>
    </row>
    <row r="45" spans="1:17" ht="27.75">
      <c r="A45" s="423" t="s">
        <v>385</v>
      </c>
      <c r="B45" s="513" t="s">
        <v>20</v>
      </c>
      <c r="C45" s="66"/>
      <c r="D45" s="71"/>
      <c r="E45" s="71"/>
      <c r="F45" s="359"/>
      <c r="G45" s="621"/>
      <c r="H45" s="359"/>
      <c r="I45" s="71"/>
      <c r="J45" s="359"/>
      <c r="K45" s="359"/>
      <c r="L45" s="71"/>
      <c r="M45" s="71"/>
      <c r="N45" s="487"/>
      <c r="O45" s="134"/>
      <c r="P45" s="68"/>
      <c r="Q45" s="4"/>
    </row>
    <row r="46" spans="1:17" ht="35.1" customHeight="1">
      <c r="A46" s="525" t="s">
        <v>386</v>
      </c>
      <c r="B46" s="527"/>
      <c r="C46" s="67"/>
      <c r="D46" s="69"/>
      <c r="E46" s="69"/>
      <c r="F46" s="522"/>
      <c r="G46" s="622"/>
      <c r="H46" s="522"/>
      <c r="I46" s="69"/>
      <c r="J46" s="522"/>
      <c r="K46" s="522"/>
      <c r="L46" s="69"/>
      <c r="M46" s="69"/>
      <c r="N46" s="522"/>
      <c r="O46" s="42"/>
      <c r="P46" s="68"/>
      <c r="Q46" s="4"/>
    </row>
    <row r="47" spans="1:17" ht="27" thickBot="1">
      <c r="A47" s="526" t="s">
        <v>20</v>
      </c>
      <c r="B47" s="515"/>
      <c r="C47" s="87"/>
      <c r="D47" s="88"/>
      <c r="E47" s="88"/>
      <c r="F47" s="523"/>
      <c r="G47" s="623"/>
      <c r="H47" s="523"/>
      <c r="I47" s="88"/>
      <c r="J47" s="523"/>
      <c r="K47" s="523"/>
      <c r="L47" s="88"/>
      <c r="M47" s="88"/>
      <c r="N47" s="524"/>
      <c r="O47" s="45"/>
      <c r="P47" s="68"/>
      <c r="Q47" s="4"/>
    </row>
    <row r="48" spans="1:17" ht="35.1" customHeight="1" thickBot="1">
      <c r="A48" s="1784" t="s">
        <v>80</v>
      </c>
      <c r="B48" s="1785"/>
      <c r="C48" s="1786"/>
      <c r="D48" s="432"/>
      <c r="E48" s="432"/>
      <c r="F48" s="432"/>
      <c r="G48" s="432"/>
      <c r="H48" s="432"/>
      <c r="I48" s="432"/>
      <c r="J48" s="432"/>
      <c r="K48" s="432"/>
      <c r="L48" s="432"/>
      <c r="M48" s="432"/>
      <c r="N48" s="1787"/>
      <c r="O48" s="1788"/>
      <c r="P48" s="68"/>
      <c r="Q48" s="4"/>
    </row>
    <row r="49" spans="1:17" ht="35.1" customHeight="1">
      <c r="A49" s="175" t="s">
        <v>159</v>
      </c>
      <c r="B49" s="508"/>
      <c r="C49" s="1789"/>
      <c r="D49" s="2717"/>
      <c r="E49" s="2594"/>
      <c r="F49" s="908"/>
      <c r="G49" s="71"/>
      <c r="H49" s="71"/>
      <c r="I49" s="71"/>
      <c r="J49" s="71"/>
      <c r="K49" s="71"/>
      <c r="L49" s="71"/>
      <c r="M49" s="71"/>
      <c r="N49" s="71"/>
      <c r="O49" s="407"/>
      <c r="P49" s="68"/>
      <c r="Q49" s="4"/>
    </row>
    <row r="50" spans="1:17" ht="35.1" customHeight="1">
      <c r="A50" s="417"/>
      <c r="B50" s="512"/>
      <c r="C50" s="426"/>
      <c r="D50" s="2665"/>
      <c r="E50" s="2667"/>
      <c r="F50" s="1587"/>
      <c r="G50" s="69"/>
      <c r="H50" s="69"/>
      <c r="I50" s="69"/>
      <c r="J50" s="69"/>
      <c r="K50" s="69"/>
      <c r="L50" s="69"/>
      <c r="M50" s="69"/>
      <c r="N50" s="69"/>
      <c r="O50" s="258"/>
      <c r="P50" s="68"/>
      <c r="Q50" s="4"/>
    </row>
    <row r="51" spans="1:17" ht="35.1" customHeight="1" thickBot="1">
      <c r="A51" s="425"/>
      <c r="B51" s="1790"/>
      <c r="C51" s="1791"/>
      <c r="D51" s="2718"/>
      <c r="E51" s="2719"/>
      <c r="F51" s="910"/>
      <c r="G51" s="88"/>
      <c r="H51" s="88"/>
      <c r="I51" s="88"/>
      <c r="J51" s="88"/>
      <c r="K51" s="88"/>
      <c r="L51" s="88"/>
      <c r="M51" s="88"/>
      <c r="N51" s="88"/>
      <c r="O51" s="1792"/>
      <c r="P51" s="68"/>
      <c r="Q51" s="4"/>
    </row>
    <row r="52" spans="1:17" ht="35.1" customHeight="1" thickBot="1">
      <c r="A52" s="419" t="s">
        <v>399</v>
      </c>
      <c r="B52" s="516"/>
      <c r="C52" s="417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42"/>
      <c r="P52" s="68"/>
      <c r="Q52" s="4"/>
    </row>
    <row r="53" spans="1:17" ht="35.1" customHeight="1" thickBot="1">
      <c r="A53" s="420" t="s">
        <v>400</v>
      </c>
      <c r="B53" s="517"/>
      <c r="C53" s="2662"/>
      <c r="D53" s="2663"/>
      <c r="E53" s="2663"/>
      <c r="F53" s="2663"/>
      <c r="G53" s="2663"/>
      <c r="H53" s="2663"/>
      <c r="I53" s="2663"/>
      <c r="J53" s="2663"/>
      <c r="K53" s="2663"/>
      <c r="L53" s="2663"/>
      <c r="M53" s="2663"/>
      <c r="N53" s="2664"/>
      <c r="O53" s="42"/>
      <c r="P53" s="68"/>
      <c r="Q53" s="4"/>
    </row>
    <row r="54" spans="1:17" ht="35.1" customHeight="1" thickBot="1">
      <c r="A54" s="420" t="s">
        <v>218</v>
      </c>
      <c r="B54" s="517"/>
      <c r="C54" s="417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1578"/>
      <c r="P54" s="68"/>
      <c r="Q54" s="4"/>
    </row>
    <row r="55" spans="1:17" ht="35.1" customHeight="1" thickBot="1">
      <c r="A55" s="423" t="s">
        <v>191</v>
      </c>
      <c r="B55" s="519"/>
      <c r="C55" s="71"/>
      <c r="D55" s="71"/>
      <c r="E55" s="520"/>
      <c r="F55" s="71"/>
      <c r="G55" s="71"/>
      <c r="H55" s="71"/>
      <c r="I55" s="71"/>
      <c r="J55" s="71"/>
      <c r="K55" s="71"/>
      <c r="L55" s="71"/>
      <c r="M55" s="71"/>
      <c r="N55" s="71"/>
      <c r="O55" s="1063"/>
      <c r="P55" s="68"/>
      <c r="Q55" s="4"/>
    </row>
    <row r="56" spans="1:17" ht="35.1" customHeight="1" thickBot="1">
      <c r="A56" s="421" t="s">
        <v>321</v>
      </c>
      <c r="B56" s="517"/>
      <c r="C56" s="69"/>
      <c r="D56" s="69"/>
      <c r="E56" s="606"/>
      <c r="F56" s="69"/>
      <c r="G56" s="69"/>
      <c r="H56" s="69"/>
      <c r="I56" s="69"/>
      <c r="J56" s="69"/>
      <c r="K56" s="69"/>
      <c r="L56" s="69"/>
      <c r="M56" s="69"/>
      <c r="N56" s="69"/>
      <c r="O56" s="1578"/>
      <c r="P56" s="68"/>
      <c r="Q56" s="4"/>
    </row>
    <row r="57" spans="1:17" ht="35.1" customHeight="1" thickBot="1">
      <c r="A57" s="422" t="s">
        <v>322</v>
      </c>
      <c r="B57" s="518"/>
      <c r="C57" s="88"/>
      <c r="D57" s="88"/>
      <c r="E57" s="550"/>
      <c r="F57" s="88"/>
      <c r="G57" s="88"/>
      <c r="H57" s="88"/>
      <c r="I57" s="88"/>
      <c r="J57" s="88"/>
      <c r="K57" s="88"/>
      <c r="L57" s="88"/>
      <c r="M57" s="88"/>
      <c r="N57" s="88"/>
      <c r="O57" s="1028"/>
      <c r="P57" s="68"/>
      <c r="Q57" s="4"/>
    </row>
    <row r="58" spans="1:17" s="496" customFormat="1" ht="35.1" customHeight="1" thickBot="1">
      <c r="A58" s="419" t="s">
        <v>389</v>
      </c>
      <c r="B58" s="516"/>
      <c r="C58" s="417"/>
      <c r="D58" s="69"/>
      <c r="E58" s="69"/>
      <c r="F58" s="69"/>
      <c r="G58" s="1793"/>
      <c r="H58" s="69"/>
      <c r="I58" s="69"/>
      <c r="J58" s="69"/>
      <c r="K58" s="69"/>
      <c r="L58" s="69"/>
      <c r="M58" s="69"/>
      <c r="N58" s="69"/>
      <c r="O58" s="1578"/>
      <c r="P58" s="68"/>
      <c r="Q58" s="4"/>
    </row>
    <row r="59" spans="1:17" s="496" customFormat="1" ht="35.1" customHeight="1" thickBot="1">
      <c r="A59" s="420" t="s">
        <v>387</v>
      </c>
      <c r="B59" s="517"/>
      <c r="C59" s="417"/>
      <c r="D59" s="69"/>
      <c r="E59" s="69"/>
      <c r="F59" s="69"/>
      <c r="G59" s="624"/>
      <c r="H59" s="69"/>
      <c r="I59" s="69"/>
      <c r="J59" s="69"/>
      <c r="K59" s="69"/>
      <c r="L59" s="69"/>
      <c r="M59" s="69"/>
      <c r="N59" s="69"/>
      <c r="O59" s="495"/>
      <c r="P59" s="68"/>
      <c r="Q59" s="4"/>
    </row>
    <row r="60" spans="1:17" s="496" customFormat="1" ht="35.1" customHeight="1" thickBot="1">
      <c r="A60" s="422" t="s">
        <v>218</v>
      </c>
      <c r="B60" s="518"/>
      <c r="C60" s="425"/>
      <c r="D60" s="88"/>
      <c r="E60" s="88"/>
      <c r="F60" s="88"/>
      <c r="G60" s="625"/>
      <c r="H60" s="88"/>
      <c r="I60" s="88"/>
      <c r="J60" s="88"/>
      <c r="K60" s="88"/>
      <c r="L60" s="88"/>
      <c r="M60" s="88"/>
      <c r="N60" s="88"/>
      <c r="O60" s="500"/>
      <c r="P60" s="68"/>
      <c r="Q60" s="4"/>
    </row>
    <row r="61" spans="1:17" ht="35.1" customHeight="1" thickBot="1">
      <c r="A61" s="423" t="s">
        <v>388</v>
      </c>
      <c r="B61" s="519"/>
      <c r="C61" s="424"/>
      <c r="D61" s="71"/>
      <c r="E61" s="71"/>
      <c r="F61" s="71"/>
      <c r="G61" s="520"/>
      <c r="H61" s="71"/>
      <c r="I61" s="71"/>
      <c r="J61" s="71"/>
      <c r="K61" s="71"/>
      <c r="L61" s="71"/>
      <c r="M61" s="71"/>
      <c r="N61" s="71"/>
      <c r="O61" s="501"/>
      <c r="P61" s="68"/>
      <c r="Q61" s="4"/>
    </row>
    <row r="62" spans="1:17" ht="35.1" customHeight="1" thickBot="1">
      <c r="A62" s="420" t="s">
        <v>390</v>
      </c>
      <c r="B62" s="517"/>
      <c r="C62" s="417"/>
      <c r="D62" s="69"/>
      <c r="E62" s="69"/>
      <c r="F62" s="69"/>
      <c r="G62" s="607"/>
      <c r="H62" s="69"/>
      <c r="I62" s="69"/>
      <c r="J62" s="69"/>
      <c r="K62" s="69"/>
      <c r="L62" s="69"/>
      <c r="M62" s="69"/>
      <c r="N62" s="69"/>
      <c r="O62" s="495"/>
      <c r="P62" s="68"/>
      <c r="Q62" s="4"/>
    </row>
    <row r="63" spans="1:17" ht="35.1" customHeight="1" thickBot="1">
      <c r="A63" s="422" t="s">
        <v>218</v>
      </c>
      <c r="B63" s="518"/>
      <c r="C63" s="425"/>
      <c r="D63" s="88"/>
      <c r="E63" s="88"/>
      <c r="F63" s="88"/>
      <c r="G63" s="550"/>
      <c r="H63" s="69"/>
      <c r="I63" s="88"/>
      <c r="J63" s="88"/>
      <c r="K63" s="88"/>
      <c r="L63" s="88"/>
      <c r="M63" s="88"/>
      <c r="N63" s="88"/>
      <c r="O63" s="500"/>
      <c r="P63" s="68"/>
      <c r="Q63" s="4"/>
    </row>
    <row r="64" spans="1:17" s="490" customFormat="1" ht="35.1" customHeight="1" thickBot="1">
      <c r="A64" s="423" t="s">
        <v>391</v>
      </c>
      <c r="B64" s="519"/>
      <c r="C64" s="424"/>
      <c r="D64" s="71"/>
      <c r="E64" s="71"/>
      <c r="F64" s="71"/>
      <c r="G64" s="611"/>
      <c r="H64" s="71"/>
      <c r="I64" s="529"/>
      <c r="J64" s="520"/>
      <c r="K64" s="71"/>
      <c r="L64" s="520"/>
      <c r="M64" s="71"/>
      <c r="N64" s="71"/>
      <c r="O64" s="502"/>
      <c r="P64" s="488"/>
      <c r="Q64" s="489"/>
    </row>
    <row r="65" spans="1:17" s="490" customFormat="1" ht="35.1" customHeight="1" thickBot="1">
      <c r="A65" s="420" t="s">
        <v>392</v>
      </c>
      <c r="B65" s="517"/>
      <c r="C65" s="417"/>
      <c r="D65" s="69"/>
      <c r="E65" s="69"/>
      <c r="F65" s="69"/>
      <c r="G65" s="617"/>
      <c r="H65" s="69"/>
      <c r="I65" s="499"/>
      <c r="J65" s="607"/>
      <c r="K65" s="69"/>
      <c r="L65" s="607"/>
      <c r="M65" s="69"/>
      <c r="N65" s="69"/>
      <c r="O65" s="498"/>
      <c r="P65" s="488"/>
      <c r="Q65" s="489"/>
    </row>
    <row r="66" spans="1:17" s="533" customFormat="1" ht="47.1" customHeight="1" thickBot="1">
      <c r="A66" s="422" t="s">
        <v>401</v>
      </c>
      <c r="B66" s="505"/>
      <c r="C66" s="534"/>
      <c r="D66" s="530"/>
      <c r="E66" s="530"/>
      <c r="F66" s="530"/>
      <c r="G66" s="618"/>
      <c r="H66" s="530"/>
      <c r="I66" s="535"/>
      <c r="J66" s="619"/>
      <c r="K66" s="530"/>
      <c r="L66" s="619"/>
      <c r="M66" s="530"/>
      <c r="N66" s="530"/>
      <c r="O66" s="536"/>
      <c r="P66" s="531"/>
      <c r="Q66" s="532"/>
    </row>
    <row r="67" spans="1:17" s="496" customFormat="1" ht="35.1" customHeight="1" thickBot="1">
      <c r="A67" s="423" t="s">
        <v>393</v>
      </c>
      <c r="B67" s="519"/>
      <c r="C67" s="424"/>
      <c r="D67" s="71"/>
      <c r="E67" s="71"/>
      <c r="F67" s="71"/>
      <c r="G67" s="571"/>
      <c r="H67" s="71"/>
      <c r="I67" s="643"/>
      <c r="J67" s="71"/>
      <c r="K67" s="643"/>
      <c r="L67" s="71"/>
      <c r="M67" s="71"/>
      <c r="N67" s="71"/>
      <c r="O67" s="641"/>
      <c r="P67" s="68"/>
      <c r="Q67" s="4"/>
    </row>
    <row r="68" spans="1:17" s="496" customFormat="1" ht="35.1" customHeight="1" thickBot="1">
      <c r="A68" s="420" t="s">
        <v>394</v>
      </c>
      <c r="B68" s="517"/>
      <c r="C68" s="417"/>
      <c r="D68" s="69"/>
      <c r="E68" s="69"/>
      <c r="F68" s="69"/>
      <c r="G68" s="570"/>
      <c r="H68" s="69"/>
      <c r="I68" s="620"/>
      <c r="J68" s="69"/>
      <c r="K68" s="620"/>
      <c r="L68" s="69"/>
      <c r="M68" s="69"/>
      <c r="N68" s="69"/>
      <c r="O68" s="640"/>
      <c r="P68" s="68"/>
      <c r="Q68" s="4"/>
    </row>
    <row r="69" spans="1:17" s="496" customFormat="1" ht="35.1" customHeight="1" thickBot="1">
      <c r="A69" s="422" t="s">
        <v>395</v>
      </c>
      <c r="B69" s="518"/>
      <c r="C69" s="425"/>
      <c r="D69" s="88"/>
      <c r="E69" s="88"/>
      <c r="F69" s="88"/>
      <c r="G69" s="528"/>
      <c r="H69" s="88"/>
      <c r="I69" s="642"/>
      <c r="J69" s="88"/>
      <c r="K69" s="642"/>
      <c r="L69" s="88"/>
      <c r="M69" s="88"/>
      <c r="N69" s="88"/>
      <c r="O69" s="548"/>
      <c r="P69" s="68"/>
      <c r="Q69" s="4"/>
    </row>
    <row r="70" spans="1:17" s="496" customFormat="1" ht="35.1" customHeight="1" thickBot="1">
      <c r="A70" s="423" t="s">
        <v>397</v>
      </c>
      <c r="B70" s="519"/>
      <c r="C70" s="424"/>
      <c r="D70" s="71"/>
      <c r="E70" s="71"/>
      <c r="F70" s="71"/>
      <c r="G70" s="571"/>
      <c r="H70" s="71"/>
      <c r="I70" s="643"/>
      <c r="J70" s="71"/>
      <c r="K70" s="643"/>
      <c r="L70" s="71"/>
      <c r="M70" s="71"/>
      <c r="N70" s="71"/>
      <c r="O70" s="641"/>
      <c r="P70" s="68"/>
      <c r="Q70" s="4"/>
    </row>
    <row r="71" spans="1:17" s="496" customFormat="1" ht="35.1" customHeight="1" thickBot="1">
      <c r="A71" s="420" t="s">
        <v>398</v>
      </c>
      <c r="B71" s="517"/>
      <c r="C71" s="417"/>
      <c r="D71" s="69"/>
      <c r="E71" s="69"/>
      <c r="F71" s="69"/>
      <c r="G71" s="570"/>
      <c r="H71" s="69"/>
      <c r="I71" s="620"/>
      <c r="J71" s="69"/>
      <c r="K71" s="620"/>
      <c r="L71" s="69"/>
      <c r="M71" s="69"/>
      <c r="N71" s="69"/>
      <c r="O71" s="640"/>
      <c r="P71" s="68"/>
      <c r="Q71" s="4"/>
    </row>
    <row r="72" spans="1:17" s="496" customFormat="1" ht="35.1" customHeight="1" thickBot="1">
      <c r="A72" s="422" t="s">
        <v>395</v>
      </c>
      <c r="B72" s="518"/>
      <c r="C72" s="425"/>
      <c r="D72" s="88"/>
      <c r="E72" s="88"/>
      <c r="F72" s="88"/>
      <c r="G72" s="528"/>
      <c r="H72" s="88"/>
      <c r="I72" s="642"/>
      <c r="J72" s="88"/>
      <c r="K72" s="642"/>
      <c r="L72" s="88"/>
      <c r="M72" s="88"/>
      <c r="N72" s="88"/>
      <c r="O72" s="548"/>
      <c r="P72" s="68"/>
      <c r="Q72" s="4"/>
    </row>
    <row r="73" spans="1:17" s="715" customFormat="1" ht="35.1" customHeight="1" thickBot="1">
      <c r="A73" s="423" t="s">
        <v>396</v>
      </c>
      <c r="B73" s="519"/>
      <c r="C73" s="424"/>
      <c r="D73" s="71"/>
      <c r="E73" s="71"/>
      <c r="F73" s="71"/>
      <c r="G73" s="571"/>
      <c r="H73" s="71"/>
      <c r="I73" s="867"/>
      <c r="J73" s="571"/>
      <c r="K73" s="71"/>
      <c r="L73" s="71"/>
      <c r="M73" s="71"/>
      <c r="N73" s="71"/>
      <c r="O73" s="865"/>
      <c r="P73" s="68"/>
      <c r="Q73" s="4"/>
    </row>
    <row r="74" spans="1:17" s="715" customFormat="1" ht="35.1" customHeight="1" thickBot="1">
      <c r="A74" s="420" t="s">
        <v>394</v>
      </c>
      <c r="B74" s="517"/>
      <c r="C74" s="417"/>
      <c r="D74" s="69"/>
      <c r="E74" s="69"/>
      <c r="F74" s="69"/>
      <c r="G74" s="570"/>
      <c r="H74" s="69"/>
      <c r="I74" s="620"/>
      <c r="J74" s="570"/>
      <c r="K74" s="69"/>
      <c r="L74" s="69"/>
      <c r="M74" s="69"/>
      <c r="N74" s="69"/>
      <c r="O74" s="864"/>
      <c r="P74" s="68"/>
      <c r="Q74" s="4"/>
    </row>
    <row r="75" spans="1:17" s="715" customFormat="1" ht="35.1" customHeight="1" thickBot="1">
      <c r="A75" s="422" t="s">
        <v>395</v>
      </c>
      <c r="B75" s="518"/>
      <c r="C75" s="425"/>
      <c r="D75" s="88"/>
      <c r="E75" s="88"/>
      <c r="F75" s="88"/>
      <c r="G75" s="528"/>
      <c r="H75" s="88"/>
      <c r="I75" s="866"/>
      <c r="J75" s="528"/>
      <c r="K75" s="88"/>
      <c r="L75" s="88"/>
      <c r="M75" s="88"/>
      <c r="N75" s="88"/>
      <c r="O75" s="548"/>
      <c r="P75" s="68"/>
      <c r="Q75" s="2066"/>
    </row>
    <row r="76" spans="1:17" ht="35.1" hidden="1" customHeight="1" thickTop="1">
      <c r="A76" s="419"/>
      <c r="B76" s="516"/>
      <c r="C76" s="417"/>
      <c r="D76" s="69"/>
      <c r="E76" s="69"/>
      <c r="F76" s="69"/>
      <c r="G76" s="69"/>
      <c r="H76" s="69"/>
      <c r="I76" s="69"/>
      <c r="J76" s="497"/>
      <c r="K76" s="71"/>
      <c r="L76" s="499"/>
      <c r="M76" s="69"/>
      <c r="N76" s="69"/>
      <c r="O76" s="42"/>
      <c r="P76" s="68"/>
      <c r="Q76" s="4"/>
    </row>
    <row r="77" spans="1:17" ht="35.1" hidden="1" customHeight="1">
      <c r="A77" s="420"/>
      <c r="B77" s="517"/>
      <c r="C77" s="417"/>
      <c r="D77" s="69"/>
      <c r="E77" s="69"/>
      <c r="F77" s="69"/>
      <c r="G77" s="69"/>
      <c r="H77" s="69"/>
      <c r="I77" s="69"/>
      <c r="J77" s="497"/>
      <c r="K77" s="69"/>
      <c r="L77" s="499"/>
      <c r="M77" s="69"/>
      <c r="N77" s="69"/>
      <c r="O77" s="42"/>
      <c r="P77" s="68"/>
      <c r="Q77" s="4"/>
    </row>
    <row r="78" spans="1:17" ht="35.1" hidden="1" customHeight="1" thickBot="1">
      <c r="A78" s="420"/>
      <c r="B78" s="517"/>
      <c r="C78" s="417"/>
      <c r="D78" s="69"/>
      <c r="E78" s="69"/>
      <c r="F78" s="69"/>
      <c r="G78" s="69"/>
      <c r="H78" s="69"/>
      <c r="I78" s="69"/>
      <c r="J78" s="497"/>
      <c r="K78" s="88"/>
      <c r="L78" s="499"/>
      <c r="M78" s="69"/>
      <c r="N78" s="69"/>
      <c r="O78" s="42"/>
      <c r="P78" s="68"/>
      <c r="Q78" s="4"/>
    </row>
    <row r="79" spans="1:17">
      <c r="C79" s="70" t="s">
        <v>23</v>
      </c>
    </row>
    <row r="80" spans="1:17">
      <c r="Q80" s="4"/>
    </row>
    <row r="91" spans="1:1">
      <c r="A91" t="s">
        <v>20</v>
      </c>
    </row>
    <row r="99" spans="1:2">
      <c r="A99" s="70" t="s">
        <v>32</v>
      </c>
      <c r="B99" s="70"/>
    </row>
  </sheetData>
  <mergeCells count="16">
    <mergeCell ref="C53:N53"/>
    <mergeCell ref="D50:E50"/>
    <mergeCell ref="D51:E51"/>
    <mergeCell ref="I30:K30"/>
    <mergeCell ref="F30:H30"/>
    <mergeCell ref="F31:H31"/>
    <mergeCell ref="J39:K39"/>
    <mergeCell ref="J40:K40"/>
    <mergeCell ref="J41:K41"/>
    <mergeCell ref="L39:M39"/>
    <mergeCell ref="L40:M40"/>
    <mergeCell ref="L41:M41"/>
    <mergeCell ref="C30:E30"/>
    <mergeCell ref="C31:E31"/>
    <mergeCell ref="L30:N30"/>
    <mergeCell ref="L31:N31"/>
  </mergeCells>
  <phoneticPr fontId="80" type="noConversion"/>
  <printOptions horizontalCentered="1" verticalCentered="1"/>
  <pageMargins left="0" right="0" top="0" bottom="0" header="0.5" footer="0"/>
  <pageSetup paperSize="3" scale="33" orientation="landscape" r:id="rId1"/>
  <rowBreaks count="1" manualBreakCount="1">
    <brk id="47" max="15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65"/>
  <sheetViews>
    <sheetView zoomScale="60" zoomScaleNormal="60" zoomScalePageLayoutView="60" workbookViewId="0">
      <pane xSplit="1" ySplit="6" topLeftCell="B7" activePane="bottomRight" state="frozen"/>
      <selection pane="topRight" activeCell="B1" sqref="B1"/>
      <selection pane="bottomLeft" activeCell="A9" sqref="A9"/>
      <selection pane="bottomRight" activeCell="K28" sqref="K28"/>
    </sheetView>
  </sheetViews>
  <sheetFormatPr defaultColWidth="8.85546875" defaultRowHeight="12.75"/>
  <cols>
    <col min="1" max="1" width="103.42578125" customWidth="1"/>
    <col min="2" max="2" width="13.42578125" customWidth="1"/>
    <col min="3" max="14" width="22.7109375" customWidth="1"/>
    <col min="15" max="15" width="20.7109375" hidden="1" customWidth="1"/>
  </cols>
  <sheetData>
    <row r="1" spans="1:15" ht="35.25">
      <c r="A1" s="31" t="s">
        <v>33</v>
      </c>
      <c r="B1" s="255"/>
      <c r="C1" s="256"/>
      <c r="D1" s="255"/>
      <c r="E1" s="255"/>
      <c r="F1" s="255"/>
      <c r="G1" s="255"/>
      <c r="H1" s="255"/>
      <c r="I1" s="255"/>
      <c r="J1" s="133"/>
      <c r="K1" s="133"/>
      <c r="L1" s="133"/>
      <c r="M1" s="133"/>
      <c r="N1" s="133"/>
      <c r="O1" s="133"/>
    </row>
    <row r="2" spans="1:15" ht="45">
      <c r="A2" s="32" t="s">
        <v>458</v>
      </c>
      <c r="B2" s="255"/>
      <c r="C2" s="256"/>
      <c r="D2" s="255"/>
      <c r="E2" s="255"/>
      <c r="F2" s="255"/>
      <c r="G2" s="255"/>
      <c r="H2" s="255"/>
      <c r="I2" s="255"/>
      <c r="J2" s="133"/>
      <c r="K2" s="133"/>
      <c r="L2" s="133"/>
      <c r="M2" s="133"/>
      <c r="N2" s="133"/>
      <c r="O2" s="133"/>
    </row>
    <row r="3" spans="1:15" ht="35.25">
      <c r="A3" s="31" t="s">
        <v>238</v>
      </c>
      <c r="B3" s="255"/>
      <c r="C3" s="256"/>
      <c r="D3" s="255"/>
      <c r="E3" s="255"/>
      <c r="F3" s="255"/>
      <c r="G3" s="255"/>
      <c r="H3" s="255"/>
      <c r="I3" s="255"/>
      <c r="J3" s="133"/>
      <c r="K3" s="133"/>
      <c r="L3" s="133"/>
      <c r="M3" s="133"/>
      <c r="N3" s="133"/>
      <c r="O3" s="133"/>
    </row>
    <row r="4" spans="1:15" ht="34.5" thickBot="1">
      <c r="A4" s="228"/>
      <c r="B4" s="255"/>
      <c r="C4" s="256"/>
      <c r="D4" s="255"/>
      <c r="E4" s="255"/>
      <c r="F4" s="255"/>
      <c r="G4" s="255"/>
      <c r="H4" s="255"/>
      <c r="I4" s="255"/>
      <c r="J4" s="133"/>
      <c r="K4" s="133"/>
      <c r="L4" s="133"/>
      <c r="M4" s="133"/>
      <c r="N4" s="133"/>
      <c r="O4" s="133"/>
    </row>
    <row r="5" spans="1:15" ht="29.25" thickTop="1" thickBot="1">
      <c r="A5" s="38"/>
      <c r="B5" s="15"/>
      <c r="C5" s="135">
        <v>2015</v>
      </c>
      <c r="D5" s="79"/>
      <c r="E5" s="79"/>
      <c r="F5" s="135">
        <v>2016</v>
      </c>
      <c r="G5" s="79"/>
      <c r="H5" s="79"/>
      <c r="I5" s="79"/>
      <c r="J5" s="79"/>
      <c r="K5" s="79"/>
      <c r="L5" s="79"/>
      <c r="M5" s="79"/>
      <c r="N5" s="80"/>
      <c r="O5" s="81"/>
    </row>
    <row r="6" spans="1:15" ht="29.25" thickTop="1" thickBot="1">
      <c r="A6" s="203"/>
      <c r="B6" s="204"/>
      <c r="C6" s="205" t="s">
        <v>51</v>
      </c>
      <c r="D6" s="205" t="s">
        <v>52</v>
      </c>
      <c r="E6" s="205" t="s">
        <v>53</v>
      </c>
      <c r="F6" s="205" t="s">
        <v>54</v>
      </c>
      <c r="G6" s="205" t="s">
        <v>55</v>
      </c>
      <c r="H6" s="205" t="s">
        <v>56</v>
      </c>
      <c r="I6" s="205" t="s">
        <v>57</v>
      </c>
      <c r="J6" s="205" t="s">
        <v>58</v>
      </c>
      <c r="K6" s="205" t="s">
        <v>59</v>
      </c>
      <c r="L6" s="205" t="s">
        <v>60</v>
      </c>
      <c r="M6" s="205" t="s">
        <v>61</v>
      </c>
      <c r="N6" s="206" t="s">
        <v>62</v>
      </c>
      <c r="O6" s="207"/>
    </row>
    <row r="7" spans="1:15" ht="35.1" customHeight="1" thickTop="1" thickBot="1">
      <c r="A7" s="136" t="s">
        <v>18</v>
      </c>
      <c r="B7" s="137"/>
      <c r="C7" s="138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40"/>
      <c r="O7" s="141"/>
    </row>
    <row r="8" spans="1:15" ht="35.1" hidden="1" customHeight="1">
      <c r="A8" s="644" t="s">
        <v>287</v>
      </c>
      <c r="B8" s="274" t="s">
        <v>87</v>
      </c>
      <c r="C8" s="208"/>
      <c r="D8" s="208"/>
      <c r="E8" s="208"/>
      <c r="F8" s="645"/>
      <c r="G8" s="646"/>
      <c r="H8" s="646"/>
      <c r="I8" s="646"/>
      <c r="J8" s="646"/>
      <c r="K8" s="647"/>
      <c r="L8" s="648"/>
      <c r="M8" s="209"/>
      <c r="N8" s="209"/>
      <c r="O8" s="223"/>
    </row>
    <row r="9" spans="1:15" ht="35.1" hidden="1" customHeight="1">
      <c r="A9" s="83" t="s">
        <v>288</v>
      </c>
      <c r="B9" s="85" t="s">
        <v>289</v>
      </c>
      <c r="C9" s="40"/>
      <c r="D9" s="40"/>
      <c r="E9" s="40"/>
      <c r="F9" s="572"/>
      <c r="G9" s="575"/>
      <c r="H9" s="576" t="s">
        <v>20</v>
      </c>
      <c r="I9" s="576"/>
      <c r="J9" s="577"/>
      <c r="K9" s="41"/>
      <c r="L9" s="573"/>
      <c r="M9" s="41"/>
      <c r="N9" s="41"/>
      <c r="O9" s="640"/>
    </row>
    <row r="10" spans="1:15" ht="35.1" hidden="1" customHeight="1" thickBot="1">
      <c r="A10" s="210"/>
      <c r="B10" s="211" t="s">
        <v>35</v>
      </c>
      <c r="C10" s="212"/>
      <c r="D10" s="212"/>
      <c r="E10" s="212"/>
      <c r="F10" s="572"/>
      <c r="G10" s="575"/>
      <c r="H10" s="576"/>
      <c r="I10" s="576"/>
      <c r="J10" s="578"/>
      <c r="K10" s="44"/>
      <c r="L10" s="574"/>
      <c r="M10" s="213"/>
      <c r="N10" s="213"/>
      <c r="O10" s="171"/>
    </row>
    <row r="11" spans="1:15" s="546" customFormat="1" ht="35.1" customHeight="1">
      <c r="A11" s="649" t="s">
        <v>483</v>
      </c>
      <c r="B11" s="650" t="s">
        <v>87</v>
      </c>
      <c r="C11" s="651" t="s">
        <v>20</v>
      </c>
      <c r="D11" s="651"/>
      <c r="E11" s="651"/>
      <c r="F11" s="1796" t="s">
        <v>20</v>
      </c>
      <c r="G11" s="2720"/>
      <c r="H11" s="2721"/>
      <c r="I11" s="2722"/>
      <c r="J11" s="1794"/>
      <c r="K11" s="652"/>
      <c r="L11" s="652"/>
      <c r="M11" s="652"/>
      <c r="N11" s="652"/>
      <c r="O11" s="47">
        <f>SUM(C11:N11)</f>
        <v>0</v>
      </c>
    </row>
    <row r="12" spans="1:15" s="546" customFormat="1" ht="35.1" customHeight="1">
      <c r="A12" s="653" t="s">
        <v>544</v>
      </c>
      <c r="B12" s="85" t="s">
        <v>89</v>
      </c>
      <c r="C12" s="40"/>
      <c r="D12" s="40"/>
      <c r="E12" s="40"/>
      <c r="F12" s="1797" t="str">
        <f>F11</f>
        <v xml:space="preserve"> </v>
      </c>
      <c r="G12" s="2723"/>
      <c r="H12" s="2724"/>
      <c r="I12" s="2725"/>
      <c r="J12" s="573"/>
      <c r="K12" s="41"/>
      <c r="L12" s="41"/>
      <c r="M12" s="41"/>
      <c r="N12" s="41"/>
      <c r="O12" s="640"/>
    </row>
    <row r="13" spans="1:15" s="546" customFormat="1" ht="35.1" customHeight="1">
      <c r="A13" s="653"/>
      <c r="B13" s="85" t="s">
        <v>35</v>
      </c>
      <c r="C13" s="40"/>
      <c r="D13" s="40"/>
      <c r="E13" s="40"/>
      <c r="F13" s="1798"/>
      <c r="G13" s="2723"/>
      <c r="H13" s="2724"/>
      <c r="I13" s="2725"/>
      <c r="J13" s="573"/>
      <c r="K13" s="41"/>
      <c r="L13" s="41"/>
      <c r="M13" s="41"/>
      <c r="N13" s="41"/>
      <c r="O13" s="640"/>
    </row>
    <row r="14" spans="1:15" s="546" customFormat="1" ht="35.1" customHeight="1">
      <c r="A14" s="653"/>
      <c r="B14" s="85"/>
      <c r="C14" s="40"/>
      <c r="D14" s="40"/>
      <c r="E14" s="40"/>
      <c r="F14" s="1798"/>
      <c r="G14" s="2723"/>
      <c r="H14" s="2724"/>
      <c r="I14" s="2725"/>
      <c r="J14" s="573"/>
      <c r="K14" s="41"/>
      <c r="L14" s="41"/>
      <c r="M14" s="41"/>
      <c r="N14" s="41"/>
      <c r="O14" s="640"/>
    </row>
    <row r="15" spans="1:15" s="546" customFormat="1" ht="35.1" customHeight="1" thickBot="1">
      <c r="A15" s="526"/>
      <c r="B15" s="654"/>
      <c r="C15" s="43"/>
      <c r="D15" s="43"/>
      <c r="E15" s="43"/>
      <c r="F15" s="1799" t="s">
        <v>20</v>
      </c>
      <c r="G15" s="2726"/>
      <c r="H15" s="2727"/>
      <c r="I15" s="2728"/>
      <c r="J15" s="1795"/>
      <c r="K15" s="44"/>
      <c r="L15" s="44"/>
      <c r="M15" s="44"/>
      <c r="N15" s="44"/>
      <c r="O15" s="548"/>
    </row>
    <row r="16" spans="1:15" ht="35.1" customHeight="1">
      <c r="A16" s="82" t="s">
        <v>154</v>
      </c>
      <c r="B16" s="84" t="s">
        <v>87</v>
      </c>
      <c r="C16" s="40" t="s">
        <v>20</v>
      </c>
      <c r="D16" s="40"/>
      <c r="E16" s="40"/>
      <c r="F16" s="40"/>
      <c r="G16" s="40"/>
      <c r="H16" s="2729"/>
      <c r="I16" s="2730"/>
      <c r="J16" s="41"/>
      <c r="K16" s="41"/>
      <c r="L16" s="41"/>
      <c r="M16" s="41"/>
      <c r="N16" s="41"/>
      <c r="O16" s="639">
        <f>SUM(C16:N16)</f>
        <v>0</v>
      </c>
    </row>
    <row r="17" spans="1:15" ht="35.1" customHeight="1">
      <c r="A17" s="83" t="s">
        <v>38</v>
      </c>
      <c r="B17" s="85" t="s">
        <v>89</v>
      </c>
      <c r="C17" s="40"/>
      <c r="D17" s="40"/>
      <c r="E17" s="40"/>
      <c r="F17" s="40"/>
      <c r="G17" s="40"/>
      <c r="H17" s="2731"/>
      <c r="I17" s="2730"/>
      <c r="J17" s="41"/>
      <c r="K17" s="41"/>
      <c r="L17" s="41"/>
      <c r="M17" s="41"/>
      <c r="N17" s="41"/>
      <c r="O17" s="640"/>
    </row>
    <row r="18" spans="1:15" ht="35.1" customHeight="1">
      <c r="A18" s="1031" t="s">
        <v>545</v>
      </c>
      <c r="B18" s="85" t="s">
        <v>35</v>
      </c>
      <c r="C18" s="40"/>
      <c r="D18" s="40"/>
      <c r="E18" s="40"/>
      <c r="F18" s="40"/>
      <c r="G18" s="40"/>
      <c r="H18" s="2729"/>
      <c r="I18" s="2730"/>
      <c r="J18" s="41"/>
      <c r="K18" s="41"/>
      <c r="L18" s="41"/>
      <c r="M18" s="41"/>
      <c r="N18" s="41"/>
      <c r="O18" s="640"/>
    </row>
    <row r="19" spans="1:15" ht="35.1" customHeight="1">
      <c r="A19" s="83"/>
      <c r="B19" s="85"/>
      <c r="C19" s="40"/>
      <c r="D19" s="40"/>
      <c r="E19" s="40"/>
      <c r="F19" s="40"/>
      <c r="G19" s="40"/>
      <c r="H19" s="2729"/>
      <c r="I19" s="2730"/>
      <c r="J19" s="41"/>
      <c r="K19" s="41"/>
      <c r="L19" s="41"/>
      <c r="M19" s="41"/>
      <c r="N19" s="41"/>
      <c r="O19" s="640"/>
    </row>
    <row r="20" spans="1:15" ht="35.1" customHeight="1" thickBot="1">
      <c r="A20" s="210"/>
      <c r="B20" s="211"/>
      <c r="C20" s="212"/>
      <c r="D20" s="212"/>
      <c r="E20" s="212"/>
      <c r="F20" s="212"/>
      <c r="G20" s="212"/>
      <c r="H20" s="2732"/>
      <c r="I20" s="2733"/>
      <c r="J20" s="213"/>
      <c r="K20" s="213"/>
      <c r="L20" s="213"/>
      <c r="M20" s="213"/>
      <c r="N20" s="213"/>
      <c r="O20" s="171"/>
    </row>
    <row r="21" spans="1:15" ht="13.5" thickTop="1">
      <c r="C21" s="70" t="s">
        <v>23</v>
      </c>
    </row>
    <row r="23" spans="1:15" ht="36.950000000000003" customHeight="1">
      <c r="A23" s="446"/>
    </row>
    <row r="41" spans="1:1">
      <c r="A41" s="70" t="s">
        <v>32</v>
      </c>
    </row>
    <row r="65" spans="4:4">
      <c r="D65" s="863" t="s">
        <v>578</v>
      </c>
    </row>
  </sheetData>
  <phoneticPr fontId="0" type="noConversion"/>
  <printOptions horizontalCentered="1" verticalCentered="1"/>
  <pageMargins left="0" right="0" top="0" bottom="0" header="0.5" footer="0"/>
  <pageSetup paperSize="3" scale="43" orientation="landscape"/>
  <colBreaks count="1" manualBreakCount="1">
    <brk id="1" max="40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BB192"/>
  <sheetViews>
    <sheetView zoomScale="50" zoomScaleNormal="50" zoomScaleSheetLayoutView="50" zoomScalePageLayoutView="50" workbookViewId="0">
      <pane xSplit="1" ySplit="8" topLeftCell="B36" activePane="bottomRight" state="frozen"/>
      <selection pane="topRight" activeCell="B1" sqref="B1"/>
      <selection pane="bottomLeft" activeCell="A9" sqref="A9"/>
      <selection pane="bottomRight" activeCell="G35" sqref="G35"/>
    </sheetView>
  </sheetViews>
  <sheetFormatPr defaultColWidth="8.85546875" defaultRowHeight="12.75"/>
  <cols>
    <col min="1" max="1" width="81.7109375" customWidth="1"/>
    <col min="2" max="13" width="22.7109375" customWidth="1"/>
    <col min="14" max="14" width="25.85546875" bestFit="1" customWidth="1"/>
    <col min="15" max="15" width="9.85546875" customWidth="1"/>
    <col min="16" max="16" width="9.85546875" bestFit="1" customWidth="1"/>
  </cols>
  <sheetData>
    <row r="1" spans="1:17" ht="35.25">
      <c r="A1" s="31" t="s">
        <v>33</v>
      </c>
      <c r="B1" s="12"/>
      <c r="C1" s="13"/>
      <c r="D1" s="12"/>
      <c r="E1" s="12"/>
      <c r="F1" s="12"/>
      <c r="G1" s="12"/>
      <c r="H1" s="12"/>
      <c r="I1" s="12"/>
      <c r="J1" s="12"/>
      <c r="K1" s="12"/>
      <c r="L1" s="14"/>
      <c r="M1" s="14"/>
      <c r="N1" s="14"/>
      <c r="O1" s="14"/>
      <c r="P1" s="14"/>
      <c r="Q1" s="14"/>
    </row>
    <row r="2" spans="1:17" ht="35.25">
      <c r="A2" s="31" t="s">
        <v>230</v>
      </c>
      <c r="B2" s="12"/>
      <c r="C2" s="13"/>
      <c r="D2" s="12"/>
      <c r="E2" s="12"/>
      <c r="F2" s="12"/>
      <c r="G2" s="12"/>
      <c r="H2" s="12"/>
      <c r="I2" s="12"/>
      <c r="J2" s="12"/>
      <c r="K2" s="12"/>
      <c r="L2" s="14"/>
      <c r="M2" s="14"/>
      <c r="N2" s="14"/>
      <c r="O2" s="14"/>
      <c r="P2" s="14"/>
      <c r="Q2" s="14"/>
    </row>
    <row r="3" spans="1:17" ht="35.25">
      <c r="A3" s="31" t="s">
        <v>155</v>
      </c>
      <c r="B3" s="12"/>
      <c r="C3" s="13"/>
      <c r="D3" s="12"/>
      <c r="E3" s="12"/>
      <c r="F3" s="12"/>
      <c r="G3" s="12"/>
      <c r="H3" s="12"/>
      <c r="I3" s="12"/>
      <c r="J3" s="12"/>
      <c r="K3" s="12"/>
      <c r="L3" s="14"/>
      <c r="M3" s="14"/>
      <c r="N3" s="14"/>
      <c r="O3" s="14"/>
      <c r="P3" s="14"/>
      <c r="Q3" s="14"/>
    </row>
    <row r="4" spans="1:17" ht="34.5">
      <c r="A4" s="229" t="s">
        <v>402</v>
      </c>
      <c r="B4" s="12"/>
      <c r="C4" s="13"/>
      <c r="D4" s="12"/>
      <c r="E4" s="12"/>
      <c r="F4" s="12"/>
      <c r="G4" s="12"/>
      <c r="H4" s="12"/>
      <c r="I4" s="12"/>
      <c r="J4" s="12"/>
      <c r="K4" s="12"/>
      <c r="L4" s="14"/>
      <c r="M4" s="14"/>
      <c r="N4" s="14"/>
      <c r="O4" s="14"/>
      <c r="P4" s="14"/>
      <c r="Q4" s="14"/>
    </row>
    <row r="5" spans="1:17" ht="36" thickBot="1">
      <c r="A5" s="227" t="e">
        <f>#REF!</f>
        <v>#REF!</v>
      </c>
      <c r="B5" s="12"/>
      <c r="C5" s="13"/>
      <c r="D5" s="12"/>
      <c r="E5" s="12"/>
      <c r="F5" s="12"/>
      <c r="G5" s="12"/>
      <c r="H5" s="12"/>
      <c r="I5" s="12"/>
      <c r="J5" s="12"/>
      <c r="K5" s="12"/>
      <c r="L5" s="14"/>
      <c r="M5" s="14"/>
      <c r="N5" s="14"/>
      <c r="O5" s="14"/>
      <c r="P5" s="14"/>
      <c r="Q5" s="14"/>
    </row>
    <row r="6" spans="1:17" ht="28.5" thickBot="1">
      <c r="A6" s="61"/>
      <c r="B6" s="62">
        <v>2014</v>
      </c>
      <c r="C6" s="62"/>
      <c r="D6" s="62"/>
      <c r="E6" s="62">
        <v>2015</v>
      </c>
      <c r="F6" s="62"/>
      <c r="G6" s="62"/>
      <c r="H6" s="62"/>
      <c r="I6" s="62"/>
      <c r="J6" s="62"/>
      <c r="K6" s="62"/>
      <c r="L6" s="62"/>
      <c r="M6" s="63"/>
      <c r="N6" s="62" t="s">
        <v>88</v>
      </c>
    </row>
    <row r="7" spans="1:17" ht="28.5" thickBot="1">
      <c r="A7" s="159"/>
      <c r="B7" s="64" t="s">
        <v>51</v>
      </c>
      <c r="C7" s="64" t="s">
        <v>52</v>
      </c>
      <c r="D7" s="64" t="s">
        <v>53</v>
      </c>
      <c r="E7" s="64" t="s">
        <v>54</v>
      </c>
      <c r="F7" s="64" t="s">
        <v>55</v>
      </c>
      <c r="G7" s="64" t="s">
        <v>56</v>
      </c>
      <c r="H7" s="64" t="s">
        <v>57</v>
      </c>
      <c r="I7" s="64" t="s">
        <v>58</v>
      </c>
      <c r="J7" s="64" t="s">
        <v>59</v>
      </c>
      <c r="K7" s="64" t="s">
        <v>60</v>
      </c>
      <c r="L7" s="64" t="s">
        <v>61</v>
      </c>
      <c r="M7" s="65" t="s">
        <v>62</v>
      </c>
      <c r="N7" s="64"/>
    </row>
    <row r="8" spans="1:17" ht="35.25" thickTop="1" thickBot="1">
      <c r="A8" s="178" t="s">
        <v>0</v>
      </c>
      <c r="B8" s="179"/>
      <c r="C8" s="180"/>
      <c r="D8" s="181"/>
      <c r="E8" s="182"/>
      <c r="F8" s="180"/>
      <c r="G8" s="180"/>
      <c r="H8" s="180"/>
      <c r="I8" s="180"/>
      <c r="J8" s="180"/>
      <c r="K8" s="180"/>
      <c r="L8" s="180"/>
      <c r="M8" s="181"/>
      <c r="N8" s="181"/>
    </row>
    <row r="9" spans="1:17" ht="35.1" customHeight="1">
      <c r="A9" s="183" t="s">
        <v>156</v>
      </c>
      <c r="B9" s="125"/>
      <c r="C9" s="72"/>
      <c r="D9" s="72"/>
      <c r="E9" s="125"/>
      <c r="F9" s="125"/>
      <c r="G9" s="276">
        <v>10000</v>
      </c>
      <c r="H9" s="276">
        <v>10000</v>
      </c>
      <c r="I9" s="276">
        <v>10000</v>
      </c>
      <c r="J9" s="276">
        <v>10000</v>
      </c>
      <c r="K9" s="276">
        <v>10000</v>
      </c>
      <c r="L9" s="277"/>
      <c r="M9" s="277"/>
      <c r="N9" s="190">
        <f>SUM(B9:M9)</f>
        <v>50000</v>
      </c>
    </row>
    <row r="10" spans="1:17" ht="35.1" customHeight="1">
      <c r="A10" s="163" t="s">
        <v>157</v>
      </c>
      <c r="B10" s="157"/>
      <c r="C10" s="73"/>
      <c r="D10" s="73"/>
      <c r="E10" s="157"/>
      <c r="F10" s="157"/>
      <c r="G10" s="145"/>
      <c r="H10" s="145"/>
      <c r="I10" s="145"/>
      <c r="J10" s="145"/>
      <c r="K10" s="145"/>
      <c r="L10" s="185"/>
      <c r="M10" s="185"/>
      <c r="N10" s="190"/>
    </row>
    <row r="11" spans="1:17" ht="35.1" customHeight="1">
      <c r="A11" s="163" t="s">
        <v>136</v>
      </c>
      <c r="B11" s="157"/>
      <c r="C11" s="73"/>
      <c r="D11" s="73"/>
      <c r="E11" s="157"/>
      <c r="F11" s="157"/>
      <c r="G11" s="145"/>
      <c r="H11" s="145"/>
      <c r="I11" s="145"/>
      <c r="J11" s="145"/>
      <c r="K11" s="145"/>
      <c r="L11" s="185"/>
      <c r="M11" s="185"/>
      <c r="N11" s="190"/>
    </row>
    <row r="12" spans="1:17" ht="35.1" customHeight="1" thickBot="1">
      <c r="A12" s="163"/>
      <c r="B12" s="157"/>
      <c r="C12" s="73"/>
      <c r="D12" s="73"/>
      <c r="E12" s="157"/>
      <c r="F12" s="157"/>
      <c r="G12" s="145" t="s">
        <v>243</v>
      </c>
      <c r="H12" s="145" t="s">
        <v>247</v>
      </c>
      <c r="I12" s="145" t="s">
        <v>247</v>
      </c>
      <c r="J12" s="145" t="s">
        <v>247</v>
      </c>
      <c r="K12" s="145" t="s">
        <v>247</v>
      </c>
      <c r="L12" s="185"/>
      <c r="M12" s="185"/>
      <c r="N12" s="190"/>
    </row>
    <row r="13" spans="1:17" ht="35.1" customHeight="1">
      <c r="A13" s="226" t="s">
        <v>158</v>
      </c>
      <c r="B13" s="157"/>
      <c r="C13" s="73"/>
      <c r="D13" s="73"/>
      <c r="E13" s="157"/>
      <c r="F13" s="157"/>
      <c r="G13" s="276">
        <v>10000</v>
      </c>
      <c r="H13" s="276">
        <v>10000</v>
      </c>
      <c r="I13" s="276">
        <v>10000</v>
      </c>
      <c r="J13" s="276">
        <v>10000</v>
      </c>
      <c r="K13" s="276">
        <v>10000</v>
      </c>
      <c r="L13" s="185"/>
      <c r="M13" s="185"/>
      <c r="N13" s="190">
        <f>SUM(B13:M13)</f>
        <v>50000</v>
      </c>
    </row>
    <row r="14" spans="1:17" ht="35.1" customHeight="1">
      <c r="A14" s="163" t="s">
        <v>136</v>
      </c>
      <c r="B14" s="157"/>
      <c r="C14" s="73"/>
      <c r="D14" s="73"/>
      <c r="E14" s="157"/>
      <c r="F14" s="157"/>
      <c r="G14" s="145"/>
      <c r="H14" s="145"/>
      <c r="I14" s="145"/>
      <c r="J14" s="145"/>
      <c r="K14" s="145"/>
      <c r="L14" s="185"/>
      <c r="M14" s="185"/>
      <c r="N14" s="190"/>
    </row>
    <row r="15" spans="1:17" ht="35.1" customHeight="1" thickBot="1">
      <c r="A15" s="163"/>
      <c r="B15" s="157"/>
      <c r="C15" s="73"/>
      <c r="D15" s="73"/>
      <c r="E15" s="157"/>
      <c r="F15" s="157"/>
      <c r="G15" s="145" t="s">
        <v>243</v>
      </c>
      <c r="H15" s="145" t="s">
        <v>247</v>
      </c>
      <c r="I15" s="145" t="s">
        <v>247</v>
      </c>
      <c r="J15" s="145" t="s">
        <v>247</v>
      </c>
      <c r="K15" s="145" t="s">
        <v>247</v>
      </c>
      <c r="L15" s="185"/>
      <c r="M15" s="185"/>
      <c r="N15" s="190"/>
    </row>
    <row r="16" spans="1:17" ht="35.1" customHeight="1">
      <c r="A16" s="162" t="s">
        <v>6</v>
      </c>
      <c r="B16" s="125"/>
      <c r="C16" s="72"/>
      <c r="D16" s="72"/>
      <c r="E16" s="125"/>
      <c r="F16" s="125"/>
      <c r="G16" s="125"/>
      <c r="H16" s="125"/>
      <c r="I16" s="147">
        <v>10000</v>
      </c>
      <c r="J16" s="147">
        <v>10000</v>
      </c>
      <c r="K16" s="76"/>
      <c r="L16" s="124"/>
      <c r="M16" s="72"/>
      <c r="N16" s="190">
        <f>SUM(B16:M16)</f>
        <v>20000</v>
      </c>
    </row>
    <row r="17" spans="1:14" ht="27.75">
      <c r="A17" s="160" t="s">
        <v>7</v>
      </c>
      <c r="B17" s="157"/>
      <c r="C17" s="73"/>
      <c r="D17" s="73"/>
      <c r="E17" s="157"/>
      <c r="F17" s="157"/>
      <c r="G17" s="157"/>
      <c r="H17" s="157"/>
      <c r="I17" s="144"/>
      <c r="J17" s="144"/>
      <c r="K17" s="75"/>
      <c r="L17" s="174"/>
      <c r="M17" s="73"/>
      <c r="N17" s="187"/>
    </row>
    <row r="18" spans="1:14" ht="35.1" customHeight="1">
      <c r="A18" s="161" t="s">
        <v>127</v>
      </c>
      <c r="B18" s="157"/>
      <c r="C18" s="73"/>
      <c r="D18" s="73"/>
      <c r="E18" s="157"/>
      <c r="F18" s="157"/>
      <c r="G18" s="157"/>
      <c r="H18" s="157"/>
      <c r="I18" s="146"/>
      <c r="J18" s="146"/>
      <c r="K18" s="75"/>
      <c r="L18" s="174"/>
      <c r="M18" s="73"/>
      <c r="N18" s="187"/>
    </row>
    <row r="19" spans="1:14" ht="35.1" customHeight="1" thickBot="1">
      <c r="A19" s="184"/>
      <c r="B19" s="127"/>
      <c r="C19" s="74"/>
      <c r="D19" s="74"/>
      <c r="E19" s="127"/>
      <c r="F19" s="127"/>
      <c r="G19" s="127"/>
      <c r="H19" s="127"/>
      <c r="I19" s="149"/>
      <c r="J19" s="149"/>
      <c r="K19" s="148"/>
      <c r="L19" s="126"/>
      <c r="M19" s="74"/>
      <c r="N19" s="188"/>
    </row>
    <row r="20" spans="1:14" ht="35.1" customHeight="1">
      <c r="A20" s="162" t="s">
        <v>102</v>
      </c>
      <c r="B20" s="125"/>
      <c r="C20" s="72"/>
      <c r="D20" s="72"/>
      <c r="E20" s="466">
        <v>5200</v>
      </c>
      <c r="F20" s="467"/>
      <c r="G20" s="468"/>
      <c r="H20" s="170">
        <v>5200</v>
      </c>
      <c r="I20" s="150"/>
      <c r="J20" s="151"/>
      <c r="K20" s="293"/>
      <c r="L20" s="291"/>
      <c r="M20" s="291"/>
      <c r="N20" s="190">
        <f>SUM(B20:M20)</f>
        <v>10400</v>
      </c>
    </row>
    <row r="21" spans="1:14" ht="35.1" customHeight="1">
      <c r="A21" s="161" t="s">
        <v>101</v>
      </c>
      <c r="B21" s="157"/>
      <c r="C21" s="73"/>
      <c r="D21" s="73"/>
      <c r="E21" s="469" t="s">
        <v>72</v>
      </c>
      <c r="F21" s="470"/>
      <c r="G21" s="471"/>
      <c r="H21" s="152" t="s">
        <v>72</v>
      </c>
      <c r="I21" s="153"/>
      <c r="J21" s="154"/>
      <c r="K21" s="78"/>
      <c r="L21" s="77"/>
      <c r="M21" s="77"/>
      <c r="N21" s="187"/>
    </row>
    <row r="22" spans="1:14" ht="35.1" customHeight="1">
      <c r="A22" s="161" t="s">
        <v>356</v>
      </c>
      <c r="B22" s="157"/>
      <c r="C22" s="73"/>
      <c r="D22" s="73"/>
      <c r="E22" s="472" t="s">
        <v>350</v>
      </c>
      <c r="F22" s="473"/>
      <c r="G22" s="474"/>
      <c r="H22" s="152" t="s">
        <v>34</v>
      </c>
      <c r="I22" s="153"/>
      <c r="J22" s="154"/>
      <c r="K22" s="78"/>
      <c r="L22" s="77"/>
      <c r="M22" s="77"/>
      <c r="N22" s="187"/>
    </row>
    <row r="23" spans="1:14" ht="35.1" customHeight="1" thickBot="1">
      <c r="A23" s="161" t="s">
        <v>357</v>
      </c>
      <c r="B23" s="157"/>
      <c r="C23" s="73"/>
      <c r="D23" s="73"/>
      <c r="E23" s="469" t="s">
        <v>352</v>
      </c>
      <c r="F23" s="470"/>
      <c r="G23" s="471"/>
      <c r="H23" s="152" t="s">
        <v>351</v>
      </c>
      <c r="I23" s="153"/>
      <c r="J23" s="154"/>
      <c r="K23" s="295"/>
      <c r="L23" s="283"/>
      <c r="M23" s="283"/>
      <c r="N23" s="187"/>
    </row>
    <row r="24" spans="1:14" ht="35.1" customHeight="1">
      <c r="A24" s="165" t="s">
        <v>324</v>
      </c>
      <c r="B24" s="125"/>
      <c r="C24" s="72"/>
      <c r="D24" s="72"/>
      <c r="E24" s="125"/>
      <c r="F24" s="404">
        <v>11500</v>
      </c>
      <c r="G24" s="125"/>
      <c r="H24" s="125"/>
      <c r="I24" s="76"/>
      <c r="J24" s="76"/>
      <c r="K24" s="76"/>
      <c r="L24" s="124"/>
      <c r="M24" s="72"/>
      <c r="N24" s="189">
        <f>SUM(B24:M24)</f>
        <v>11500</v>
      </c>
    </row>
    <row r="25" spans="1:14" ht="27.75">
      <c r="A25" s="161" t="s">
        <v>325</v>
      </c>
      <c r="B25" s="157"/>
      <c r="C25" s="73"/>
      <c r="D25" s="73"/>
      <c r="E25" s="157"/>
      <c r="F25" s="427" t="s">
        <v>260</v>
      </c>
      <c r="G25" s="157"/>
      <c r="H25" s="157"/>
      <c r="I25" s="75"/>
      <c r="J25" s="75"/>
      <c r="K25" s="75"/>
      <c r="L25" s="174"/>
      <c r="M25" s="73"/>
      <c r="N25" s="190"/>
    </row>
    <row r="26" spans="1:14" ht="35.1" customHeight="1">
      <c r="A26" s="161" t="s">
        <v>20</v>
      </c>
      <c r="B26" s="157"/>
      <c r="C26" s="73"/>
      <c r="D26" s="73"/>
      <c r="E26" s="157"/>
      <c r="F26" s="428"/>
      <c r="G26" s="157"/>
      <c r="H26" s="157"/>
      <c r="I26" s="73"/>
      <c r="J26" s="73"/>
      <c r="K26" s="75"/>
      <c r="L26" s="174"/>
      <c r="M26" s="73"/>
      <c r="N26" s="190"/>
    </row>
    <row r="27" spans="1:14" ht="35.1" customHeight="1" thickBot="1">
      <c r="A27" s="184"/>
      <c r="B27" s="127"/>
      <c r="C27" s="74"/>
      <c r="D27" s="74"/>
      <c r="E27" s="127"/>
      <c r="F27" s="429" t="s">
        <v>326</v>
      </c>
      <c r="G27" s="127"/>
      <c r="H27" s="127"/>
      <c r="I27" s="74"/>
      <c r="J27" s="74"/>
      <c r="K27" s="148"/>
      <c r="L27" s="126"/>
      <c r="M27" s="74"/>
      <c r="N27" s="430"/>
    </row>
    <row r="28" spans="1:14" ht="34.5" thickBot="1">
      <c r="A28" s="285" t="s">
        <v>43</v>
      </c>
      <c r="B28" s="286"/>
      <c r="C28" s="287"/>
      <c r="D28" s="287"/>
      <c r="E28" s="288"/>
      <c r="F28" s="288"/>
      <c r="G28" s="289"/>
      <c r="H28" s="287"/>
      <c r="I28" s="287"/>
      <c r="J28" s="287"/>
      <c r="K28" s="287"/>
      <c r="L28" s="287"/>
      <c r="M28" s="287"/>
      <c r="N28" s="290"/>
    </row>
    <row r="29" spans="1:14" ht="33.75">
      <c r="A29" s="165" t="s">
        <v>42</v>
      </c>
      <c r="B29" s="404">
        <v>4000</v>
      </c>
      <c r="C29" s="291"/>
      <c r="D29" s="291"/>
      <c r="E29" s="292"/>
      <c r="F29" s="543">
        <v>4000</v>
      </c>
      <c r="G29" s="291"/>
      <c r="H29" s="293"/>
      <c r="I29" s="293"/>
      <c r="J29" s="147">
        <v>4000</v>
      </c>
      <c r="K29" s="293"/>
      <c r="L29" s="291"/>
      <c r="M29" s="291"/>
      <c r="N29" s="189">
        <f>SUM(B29:M29)</f>
        <v>12000</v>
      </c>
    </row>
    <row r="30" spans="1:14" ht="27.75">
      <c r="A30" s="164" t="s">
        <v>187</v>
      </c>
      <c r="B30" s="405" t="s">
        <v>30</v>
      </c>
      <c r="C30" s="77"/>
      <c r="D30" s="77"/>
      <c r="E30" s="97"/>
      <c r="F30" s="544" t="s">
        <v>103</v>
      </c>
      <c r="G30" s="77"/>
      <c r="H30" s="78"/>
      <c r="I30" s="78"/>
      <c r="J30" s="144" t="s">
        <v>110</v>
      </c>
      <c r="K30" s="78"/>
      <c r="L30" s="77"/>
      <c r="M30" s="77"/>
      <c r="N30" s="186"/>
    </row>
    <row r="31" spans="1:14" ht="27.75">
      <c r="A31" s="164" t="s">
        <v>188</v>
      </c>
      <c r="B31" s="405" t="s">
        <v>66</v>
      </c>
      <c r="C31" s="77"/>
      <c r="D31" s="77"/>
      <c r="E31" s="97"/>
      <c r="F31" s="544"/>
      <c r="G31" s="77"/>
      <c r="H31" s="78"/>
      <c r="I31" s="78"/>
      <c r="J31" s="144"/>
      <c r="K31" s="78"/>
      <c r="L31" s="77"/>
      <c r="M31" s="77"/>
      <c r="N31" s="186"/>
    </row>
    <row r="32" spans="1:14" ht="28.5" thickBot="1">
      <c r="A32" s="294"/>
      <c r="B32" s="406" t="s">
        <v>304</v>
      </c>
      <c r="C32" s="283"/>
      <c r="D32" s="283"/>
      <c r="E32" s="282"/>
      <c r="F32" s="545" t="s">
        <v>66</v>
      </c>
      <c r="G32" s="283"/>
      <c r="H32" s="295"/>
      <c r="I32" s="295"/>
      <c r="J32" s="156" t="s">
        <v>66</v>
      </c>
      <c r="K32" s="295"/>
      <c r="L32" s="283"/>
      <c r="M32" s="283"/>
      <c r="N32" s="284"/>
    </row>
    <row r="33" spans="1:54" ht="33.75">
      <c r="A33" s="165" t="s">
        <v>239</v>
      </c>
      <c r="B33" s="291"/>
      <c r="C33" s="291"/>
      <c r="D33" s="291"/>
      <c r="E33" s="404">
        <v>2490</v>
      </c>
      <c r="F33" s="76"/>
      <c r="G33" s="291"/>
      <c r="H33" s="293"/>
      <c r="I33" s="293"/>
      <c r="J33" s="291"/>
      <c r="K33" s="293"/>
      <c r="L33" s="291"/>
      <c r="M33" s="291"/>
      <c r="N33" s="189">
        <f>SUM(B33:M33)</f>
        <v>2490</v>
      </c>
    </row>
    <row r="34" spans="1:54" ht="27.75">
      <c r="A34" s="164"/>
      <c r="B34" s="77"/>
      <c r="C34" s="77"/>
      <c r="D34" s="77"/>
      <c r="E34" s="465"/>
      <c r="F34" s="476"/>
      <c r="G34" s="77"/>
      <c r="H34" s="78"/>
      <c r="I34" s="78"/>
      <c r="J34" s="77"/>
      <c r="K34" s="78"/>
      <c r="L34" s="77"/>
      <c r="M34" s="77"/>
      <c r="N34" s="186"/>
    </row>
    <row r="35" spans="1:54" ht="47.25">
      <c r="A35" s="164" t="s">
        <v>354</v>
      </c>
      <c r="B35" s="77"/>
      <c r="C35" s="77"/>
      <c r="D35" s="77"/>
      <c r="E35" s="465" t="s">
        <v>358</v>
      </c>
      <c r="F35" s="476"/>
      <c r="G35" s="77"/>
      <c r="H35" s="78"/>
      <c r="I35" s="78"/>
      <c r="J35" s="77"/>
      <c r="K35" s="78"/>
      <c r="L35" s="77"/>
      <c r="M35" s="77"/>
      <c r="N35" s="186"/>
    </row>
    <row r="36" spans="1:54" ht="28.5" thickBot="1">
      <c r="A36" s="475" t="s">
        <v>355</v>
      </c>
      <c r="B36" s="283"/>
      <c r="C36" s="283"/>
      <c r="D36" s="283"/>
      <c r="E36" s="406" t="s">
        <v>66</v>
      </c>
      <c r="F36" s="283"/>
      <c r="G36" s="283"/>
      <c r="H36" s="295"/>
      <c r="I36" s="295"/>
      <c r="J36" s="283"/>
      <c r="K36" s="295"/>
      <c r="L36" s="283"/>
      <c r="M36" s="283"/>
      <c r="N36" s="284"/>
    </row>
    <row r="37" spans="1:54" ht="67.5">
      <c r="A37" s="165" t="s">
        <v>63</v>
      </c>
      <c r="B37" s="158"/>
      <c r="C37" s="76"/>
      <c r="D37" s="76"/>
      <c r="E37" s="158"/>
      <c r="F37" s="76"/>
      <c r="G37" s="147">
        <v>6200</v>
      </c>
      <c r="H37" s="76"/>
      <c r="I37" s="147">
        <v>6200</v>
      </c>
      <c r="J37" s="76"/>
      <c r="K37" s="76"/>
      <c r="L37" s="76"/>
      <c r="M37" s="76"/>
      <c r="N37" s="189">
        <f>SUM(B37:M37)</f>
        <v>12400</v>
      </c>
    </row>
    <row r="38" spans="1:54" ht="27.75">
      <c r="A38" s="166" t="s">
        <v>65</v>
      </c>
      <c r="B38" s="97"/>
      <c r="D38" s="77"/>
      <c r="E38" s="97"/>
      <c r="F38" s="77"/>
      <c r="G38" s="155" t="s">
        <v>66</v>
      </c>
      <c r="H38" s="77"/>
      <c r="I38" s="155" t="s">
        <v>66</v>
      </c>
      <c r="J38" s="77"/>
      <c r="K38" s="77"/>
      <c r="L38" s="77"/>
      <c r="M38" s="77"/>
      <c r="N38" s="186"/>
    </row>
    <row r="39" spans="1:54" ht="48" thickBot="1">
      <c r="A39" s="281" t="s">
        <v>67</v>
      </c>
      <c r="B39" s="282"/>
      <c r="C39" s="283"/>
      <c r="D39" s="283"/>
      <c r="E39" s="282"/>
      <c r="F39" s="283"/>
      <c r="G39" s="156" t="s">
        <v>103</v>
      </c>
      <c r="H39" s="283"/>
      <c r="I39" s="156" t="s">
        <v>94</v>
      </c>
      <c r="J39" s="283"/>
      <c r="K39" s="283"/>
      <c r="L39" s="283"/>
      <c r="M39" s="283"/>
      <c r="N39" s="284"/>
      <c r="P39" s="3"/>
    </row>
    <row r="40" spans="1:54" ht="32.1" customHeight="1" thickBot="1">
      <c r="A40" s="279" t="s">
        <v>242</v>
      </c>
      <c r="B40" s="280">
        <f t="shared" ref="B40:M40" si="0">B37+B33+B29+B20+B16+B13+B9</f>
        <v>4000</v>
      </c>
      <c r="C40" s="280">
        <f t="shared" si="0"/>
        <v>0</v>
      </c>
      <c r="D40" s="280">
        <f t="shared" si="0"/>
        <v>0</v>
      </c>
      <c r="E40" s="280">
        <f t="shared" si="0"/>
        <v>7690</v>
      </c>
      <c r="F40" s="280">
        <f>F37+F33+F29+F20+F16+F13+F9+F24</f>
        <v>15500</v>
      </c>
      <c r="G40" s="280">
        <f t="shared" si="0"/>
        <v>26200</v>
      </c>
      <c r="H40" s="280">
        <f t="shared" si="0"/>
        <v>25200</v>
      </c>
      <c r="I40" s="280">
        <f t="shared" si="0"/>
        <v>36200</v>
      </c>
      <c r="J40" s="280">
        <f t="shared" si="0"/>
        <v>34000</v>
      </c>
      <c r="K40" s="280">
        <f t="shared" si="0"/>
        <v>20000</v>
      </c>
      <c r="L40" s="280">
        <f t="shared" si="0"/>
        <v>0</v>
      </c>
      <c r="M40" s="280">
        <f t="shared" si="0"/>
        <v>0</v>
      </c>
      <c r="N40" s="280">
        <f>SUM(N9:N39)</f>
        <v>168790</v>
      </c>
      <c r="O40" s="3">
        <f>SUM(B40:M40)</f>
        <v>168790</v>
      </c>
      <c r="P40" s="3"/>
    </row>
    <row r="41" spans="1:54" ht="34.5" thickBot="1">
      <c r="A41" s="342" t="s">
        <v>240</v>
      </c>
      <c r="B41" s="343"/>
      <c r="C41" s="383"/>
      <c r="D41" s="383"/>
      <c r="E41" s="384"/>
      <c r="F41" s="384"/>
      <c r="G41" s="385"/>
      <c r="H41" s="383"/>
      <c r="I41" s="383"/>
      <c r="J41" s="383"/>
      <c r="K41" s="383"/>
      <c r="L41" s="383"/>
      <c r="M41" s="383"/>
      <c r="N41" s="386"/>
    </row>
    <row r="42" spans="1:54" ht="27.75">
      <c r="A42" s="338" t="s">
        <v>40</v>
      </c>
      <c r="B42" s="315"/>
      <c r="C42" s="358"/>
      <c r="D42" s="312"/>
      <c r="E42" s="312"/>
      <c r="F42" s="312"/>
      <c r="G42" s="169"/>
      <c r="H42" s="169"/>
      <c r="I42" s="169"/>
      <c r="J42" s="388">
        <v>15000</v>
      </c>
      <c r="K42" s="391">
        <v>15000</v>
      </c>
      <c r="L42" s="393">
        <v>15000</v>
      </c>
      <c r="M42" s="394"/>
      <c r="N42" s="189">
        <f>SUM(B42:M42)</f>
        <v>45000</v>
      </c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387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650"/>
      <c r="AU42" s="2650"/>
      <c r="AV42" s="2650"/>
      <c r="AW42" s="2650"/>
      <c r="AX42" s="215"/>
      <c r="AY42" s="215"/>
      <c r="AZ42" s="215"/>
      <c r="BA42" s="382"/>
      <c r="BB42" s="34"/>
    </row>
    <row r="43" spans="1:54" ht="36">
      <c r="A43" s="339" t="s">
        <v>275</v>
      </c>
      <c r="B43" s="33"/>
      <c r="C43" s="214"/>
      <c r="D43" s="215"/>
      <c r="E43" s="216"/>
      <c r="F43" s="216"/>
      <c r="G43" s="91"/>
      <c r="H43" s="91"/>
      <c r="I43" s="91"/>
      <c r="J43" s="389"/>
      <c r="K43" s="392"/>
      <c r="L43" s="390"/>
      <c r="M43" s="18"/>
      <c r="N43" s="396"/>
      <c r="O43" s="216"/>
      <c r="P43" s="215"/>
      <c r="Q43" s="216"/>
      <c r="R43" s="216"/>
      <c r="S43" s="216"/>
      <c r="T43" s="216"/>
      <c r="U43" s="215"/>
      <c r="V43" s="216"/>
      <c r="W43" s="216"/>
      <c r="X43" s="216"/>
      <c r="Y43" s="215"/>
      <c r="Z43" s="216"/>
      <c r="AA43" s="216"/>
      <c r="AB43" s="387"/>
      <c r="AC43" s="215"/>
      <c r="AD43" s="215"/>
      <c r="AE43" s="215"/>
      <c r="AF43" s="215"/>
      <c r="AG43" s="215"/>
      <c r="AH43" s="215"/>
      <c r="AI43" s="215"/>
      <c r="AJ43" s="215"/>
      <c r="AK43" s="216"/>
      <c r="AL43" s="215"/>
      <c r="AM43" s="216"/>
      <c r="AN43" s="216"/>
      <c r="AO43" s="216"/>
      <c r="AP43" s="216"/>
      <c r="AQ43" s="215"/>
      <c r="AR43" s="216"/>
      <c r="AS43" s="216"/>
      <c r="AT43" s="216"/>
      <c r="AU43" s="215"/>
      <c r="AV43" s="216"/>
      <c r="AW43" s="216"/>
      <c r="AX43" s="215"/>
      <c r="AY43" s="215"/>
      <c r="AZ43" s="215"/>
      <c r="BA43" s="382"/>
      <c r="BB43" s="34"/>
    </row>
    <row r="44" spans="1:54" ht="27.75">
      <c r="A44" s="339" t="s">
        <v>36</v>
      </c>
      <c r="B44" s="316"/>
      <c r="C44" s="214"/>
      <c r="D44" s="216"/>
      <c r="E44" s="216"/>
      <c r="F44" s="215"/>
      <c r="G44" s="91"/>
      <c r="H44" s="91"/>
      <c r="I44" s="91"/>
      <c r="J44" s="389"/>
      <c r="K44" s="392"/>
      <c r="L44" s="390"/>
      <c r="M44" s="18"/>
      <c r="N44" s="396"/>
      <c r="O44" s="216"/>
      <c r="P44" s="216"/>
      <c r="Q44" s="215"/>
      <c r="R44" s="215"/>
      <c r="S44" s="215"/>
      <c r="T44" s="215"/>
      <c r="U44" s="215"/>
      <c r="V44" s="215"/>
      <c r="W44" s="215"/>
      <c r="X44" s="215"/>
      <c r="Y44" s="215"/>
      <c r="Z44" s="216"/>
      <c r="AA44" s="216"/>
      <c r="AB44" s="216"/>
      <c r="AC44" s="216"/>
      <c r="AD44" s="215"/>
      <c r="AE44" s="215"/>
      <c r="AF44" s="215"/>
      <c r="AG44" s="215"/>
      <c r="AH44" s="215"/>
      <c r="AI44" s="215"/>
      <c r="AJ44" s="215"/>
      <c r="AK44" s="216"/>
      <c r="AL44" s="216"/>
      <c r="AM44" s="215"/>
      <c r="AN44" s="215"/>
      <c r="AO44" s="215"/>
      <c r="AP44" s="215"/>
      <c r="AQ44" s="215"/>
      <c r="AR44" s="215"/>
      <c r="AS44" s="215"/>
      <c r="AT44" s="215"/>
      <c r="AU44" s="215"/>
      <c r="AV44" s="216"/>
      <c r="AW44" s="216"/>
      <c r="AX44" s="215"/>
      <c r="AY44" s="215"/>
      <c r="AZ44" s="215"/>
      <c r="BA44" s="382"/>
      <c r="BB44" s="34"/>
    </row>
    <row r="45" spans="1:54" ht="28.5" thickBot="1">
      <c r="A45" s="340" t="s">
        <v>276</v>
      </c>
      <c r="B45" s="316"/>
      <c r="C45" s="214"/>
      <c r="D45" s="216"/>
      <c r="E45" s="216"/>
      <c r="F45" s="215"/>
      <c r="G45" s="91"/>
      <c r="H45" s="91"/>
      <c r="I45" s="91"/>
      <c r="J45" s="389"/>
      <c r="K45" s="392"/>
      <c r="L45" s="390"/>
      <c r="M45" s="18"/>
      <c r="N45" s="396"/>
      <c r="O45" s="216"/>
      <c r="P45" s="216"/>
      <c r="Q45" s="215"/>
      <c r="R45" s="215"/>
      <c r="S45" s="215"/>
      <c r="T45" s="215"/>
      <c r="U45" s="215"/>
      <c r="V45" s="215"/>
      <c r="W45" s="215"/>
      <c r="X45" s="215"/>
      <c r="Y45" s="215"/>
      <c r="Z45" s="216"/>
      <c r="AA45" s="216"/>
      <c r="AB45" s="216"/>
      <c r="AC45" s="216"/>
      <c r="AD45" s="215"/>
      <c r="AE45" s="215"/>
      <c r="AF45" s="215"/>
      <c r="AG45" s="215"/>
      <c r="AH45" s="215"/>
      <c r="AI45" s="215"/>
      <c r="AJ45" s="215"/>
      <c r="AK45" s="216"/>
      <c r="AL45" s="216"/>
      <c r="AM45" s="215"/>
      <c r="AN45" s="215"/>
      <c r="AO45" s="215"/>
      <c r="AP45" s="215"/>
      <c r="AQ45" s="215"/>
      <c r="AR45" s="215"/>
      <c r="AS45" s="215"/>
      <c r="AT45" s="215"/>
      <c r="AU45" s="215"/>
      <c r="AV45" s="216"/>
      <c r="AW45" s="216"/>
      <c r="AX45" s="215"/>
      <c r="AY45" s="215"/>
      <c r="AZ45" s="215"/>
      <c r="BA45" s="382"/>
      <c r="BB45" s="34"/>
    </row>
    <row r="46" spans="1:54" ht="28.5" thickBot="1">
      <c r="A46" s="341" t="s">
        <v>20</v>
      </c>
      <c r="B46" s="327"/>
      <c r="C46" s="379"/>
      <c r="D46" s="380"/>
      <c r="E46" s="380"/>
      <c r="F46" s="313"/>
      <c r="G46" s="191"/>
      <c r="H46" s="191"/>
      <c r="I46" s="191"/>
      <c r="J46" s="2678" t="s">
        <v>209</v>
      </c>
      <c r="K46" s="2679"/>
      <c r="L46" s="2680"/>
      <c r="M46" s="123"/>
      <c r="N46" s="397"/>
      <c r="O46" s="216"/>
      <c r="P46" s="216"/>
      <c r="Q46" s="215"/>
      <c r="R46" s="215"/>
      <c r="S46" s="215"/>
      <c r="T46" s="215"/>
      <c r="U46" s="215"/>
      <c r="V46" s="215"/>
      <c r="W46" s="215"/>
      <c r="X46" s="215"/>
      <c r="Y46" s="215"/>
      <c r="Z46" s="216"/>
      <c r="AA46" s="216"/>
      <c r="AB46" s="216"/>
      <c r="AC46" s="216"/>
      <c r="AD46" s="215"/>
      <c r="AE46" s="215"/>
      <c r="AF46" s="215"/>
      <c r="AG46" s="215"/>
      <c r="AH46" s="215"/>
      <c r="AI46" s="215"/>
      <c r="AJ46" s="215"/>
      <c r="AK46" s="216"/>
      <c r="AL46" s="216"/>
      <c r="AM46" s="215"/>
      <c r="AN46" s="215"/>
      <c r="AO46" s="215"/>
      <c r="AP46" s="215"/>
      <c r="AQ46" s="215"/>
      <c r="AR46" s="215"/>
      <c r="AS46" s="215"/>
      <c r="AT46" s="215"/>
      <c r="AU46" s="215"/>
      <c r="AV46" s="216"/>
      <c r="AW46" s="216"/>
      <c r="AX46" s="215"/>
      <c r="AY46" s="215"/>
      <c r="AZ46" s="215"/>
      <c r="BA46" s="382"/>
      <c r="BB46" s="34"/>
    </row>
    <row r="47" spans="1:54" ht="67.5">
      <c r="A47" s="165" t="s">
        <v>241</v>
      </c>
      <c r="B47" s="291"/>
      <c r="C47" s="77"/>
      <c r="D47" s="77"/>
      <c r="E47" s="97"/>
      <c r="F47" s="97"/>
      <c r="G47" s="77"/>
      <c r="H47" s="345">
        <v>2000</v>
      </c>
      <c r="I47" s="345">
        <v>2000</v>
      </c>
      <c r="J47" s="345">
        <v>2000</v>
      </c>
      <c r="K47" s="78"/>
      <c r="L47" s="77"/>
      <c r="M47" s="77"/>
      <c r="N47" s="190">
        <f>SUM(B47:M47)</f>
        <v>6000</v>
      </c>
    </row>
    <row r="48" spans="1:54" ht="27.75">
      <c r="A48" s="164" t="s">
        <v>187</v>
      </c>
      <c r="B48" s="77"/>
      <c r="C48" s="77"/>
      <c r="D48" s="77"/>
      <c r="E48" s="97"/>
      <c r="F48" s="97"/>
      <c r="G48" s="77"/>
      <c r="H48" s="345"/>
      <c r="I48" s="345"/>
      <c r="J48" s="345"/>
      <c r="K48" s="78"/>
      <c r="L48" s="77"/>
      <c r="M48" s="77"/>
      <c r="N48" s="186"/>
    </row>
    <row r="49" spans="1:14" ht="27.75">
      <c r="A49" s="164" t="s">
        <v>188</v>
      </c>
      <c r="B49" s="77"/>
      <c r="C49" s="77"/>
      <c r="D49" s="77"/>
      <c r="E49" s="97"/>
      <c r="F49" s="97"/>
      <c r="G49" s="77"/>
      <c r="H49" s="345"/>
      <c r="I49" s="345"/>
      <c r="J49" s="345"/>
      <c r="K49" s="78"/>
      <c r="L49" s="77"/>
      <c r="M49" s="77"/>
      <c r="N49" s="186"/>
    </row>
    <row r="50" spans="1:14" ht="28.5" thickBot="1">
      <c r="A50" s="294"/>
      <c r="B50" s="283"/>
      <c r="C50" s="283"/>
      <c r="D50" s="283"/>
      <c r="E50" s="282"/>
      <c r="F50" s="282"/>
      <c r="G50" s="283"/>
      <c r="H50" s="346" t="s">
        <v>66</v>
      </c>
      <c r="I50" s="346" t="s">
        <v>66</v>
      </c>
      <c r="J50" s="346" t="s">
        <v>66</v>
      </c>
      <c r="K50" s="295"/>
      <c r="L50" s="283"/>
      <c r="M50" s="283"/>
      <c r="N50" s="284"/>
    </row>
    <row r="51" spans="1:14" ht="67.5">
      <c r="A51" s="165" t="s">
        <v>245</v>
      </c>
      <c r="B51" s="158"/>
      <c r="C51" s="76"/>
      <c r="D51" s="76"/>
      <c r="E51" s="158"/>
      <c r="F51" s="76"/>
      <c r="G51" s="344">
        <v>2000</v>
      </c>
      <c r="H51" s="76"/>
      <c r="I51" s="344">
        <v>2000</v>
      </c>
      <c r="J51" s="76"/>
      <c r="K51" s="76"/>
      <c r="L51" s="76"/>
      <c r="M51" s="76"/>
      <c r="N51" s="189">
        <f>SUM(B51:M51)</f>
        <v>4000</v>
      </c>
    </row>
    <row r="52" spans="1:14" ht="27.75">
      <c r="A52" s="166" t="s">
        <v>65</v>
      </c>
      <c r="B52" s="97"/>
      <c r="C52" s="192"/>
      <c r="D52" s="77"/>
      <c r="E52" s="97"/>
      <c r="F52" s="77"/>
      <c r="G52" s="345"/>
      <c r="H52" s="77"/>
      <c r="I52" s="345"/>
      <c r="J52" s="77"/>
      <c r="K52" s="77"/>
      <c r="L52" s="77"/>
      <c r="M52" s="77"/>
      <c r="N52" s="186"/>
    </row>
    <row r="53" spans="1:14" ht="28.5" thickBot="1">
      <c r="A53" s="281" t="s">
        <v>67</v>
      </c>
      <c r="B53" s="282"/>
      <c r="C53" s="283"/>
      <c r="D53" s="283"/>
      <c r="E53" s="282"/>
      <c r="F53" s="283"/>
      <c r="G53" s="347"/>
      <c r="H53" s="283"/>
      <c r="I53" s="347"/>
      <c r="J53" s="283"/>
      <c r="K53" s="283"/>
      <c r="L53" s="283"/>
      <c r="M53" s="283"/>
      <c r="N53" s="284"/>
    </row>
    <row r="54" spans="1:14" ht="30.75" thickBot="1">
      <c r="A54" s="279" t="s">
        <v>244</v>
      </c>
      <c r="B54" s="280">
        <f>B47+B51</f>
        <v>0</v>
      </c>
      <c r="C54" s="280">
        <f t="shared" ref="C54:M54" si="1">C47+C51</f>
        <v>0</v>
      </c>
      <c r="D54" s="280">
        <f t="shared" si="1"/>
        <v>0</v>
      </c>
      <c r="E54" s="280">
        <f t="shared" si="1"/>
        <v>0</v>
      </c>
      <c r="F54" s="280">
        <f t="shared" si="1"/>
        <v>0</v>
      </c>
      <c r="G54" s="280">
        <f t="shared" si="1"/>
        <v>2000</v>
      </c>
      <c r="H54" s="280">
        <f t="shared" si="1"/>
        <v>2000</v>
      </c>
      <c r="I54" s="280">
        <f t="shared" si="1"/>
        <v>4000</v>
      </c>
      <c r="J54" s="280">
        <f>J47+J51+J42</f>
        <v>17000</v>
      </c>
      <c r="K54" s="280">
        <f>K47+K51+K42</f>
        <v>15000</v>
      </c>
      <c r="L54" s="280">
        <f>L47+L51+L42</f>
        <v>15000</v>
      </c>
      <c r="M54" s="280">
        <f t="shared" si="1"/>
        <v>0</v>
      </c>
      <c r="N54" s="280">
        <f>SUM(N42:N53)</f>
        <v>55000</v>
      </c>
    </row>
    <row r="55" spans="1:14" ht="30.75" thickBot="1">
      <c r="A55" s="279" t="s">
        <v>45</v>
      </c>
      <c r="B55" s="280">
        <f t="shared" ref="B55:N55" si="2">B54+B40</f>
        <v>4000</v>
      </c>
      <c r="C55" s="280">
        <f t="shared" si="2"/>
        <v>0</v>
      </c>
      <c r="D55" s="280">
        <f t="shared" si="2"/>
        <v>0</v>
      </c>
      <c r="E55" s="280">
        <f t="shared" si="2"/>
        <v>7690</v>
      </c>
      <c r="F55" s="280">
        <f t="shared" si="2"/>
        <v>15500</v>
      </c>
      <c r="G55" s="280">
        <f t="shared" si="2"/>
        <v>28200</v>
      </c>
      <c r="H55" s="280">
        <f t="shared" si="2"/>
        <v>27200</v>
      </c>
      <c r="I55" s="280">
        <f t="shared" si="2"/>
        <v>40200</v>
      </c>
      <c r="J55" s="280">
        <f t="shared" si="2"/>
        <v>51000</v>
      </c>
      <c r="K55" s="280">
        <f t="shared" si="2"/>
        <v>35000</v>
      </c>
      <c r="L55" s="280">
        <f t="shared" si="2"/>
        <v>15000</v>
      </c>
      <c r="M55" s="280">
        <f t="shared" si="2"/>
        <v>0</v>
      </c>
      <c r="N55" s="280">
        <f t="shared" si="2"/>
        <v>223790</v>
      </c>
    </row>
    <row r="56" spans="1:14" ht="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4" ht="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4" ht="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4" ht="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4" ht="15">
      <c r="A60" s="1" t="s">
        <v>327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4" ht="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4" ht="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4" ht="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4" ht="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</sheetData>
  <mergeCells count="2">
    <mergeCell ref="AT42:AW42"/>
    <mergeCell ref="J46:L46"/>
  </mergeCells>
  <phoneticPr fontId="0" type="noConversion"/>
  <printOptions horizontalCentered="1" verticalCentered="1"/>
  <pageMargins left="0" right="0" top="0" bottom="0" header="0" footer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23</vt:i4>
      </vt:variant>
    </vt:vector>
  </HeadingPairs>
  <TitlesOfParts>
    <vt:vector size="40" baseType="lpstr">
      <vt:lpstr>TV &amp; RADIO</vt:lpstr>
      <vt:lpstr>OUT OF HOME </vt:lpstr>
      <vt:lpstr>MAGAZINES</vt:lpstr>
      <vt:lpstr>LGBTQ</vt:lpstr>
      <vt:lpstr>DIGITAL</vt:lpstr>
      <vt:lpstr>NEWSPAPER</vt:lpstr>
      <vt:lpstr>OMFE</vt:lpstr>
      <vt:lpstr>BRIDAL</vt:lpstr>
      <vt:lpstr>MULTI</vt:lpstr>
      <vt:lpstr>MULTI </vt:lpstr>
      <vt:lpstr>INTL</vt:lpstr>
      <vt:lpstr>MEETINGS</vt:lpstr>
      <vt:lpstr>FACEBOOK</vt:lpstr>
      <vt:lpstr>Sheet2</vt:lpstr>
      <vt:lpstr>Media Reduction</vt:lpstr>
      <vt:lpstr>BUSA </vt:lpstr>
      <vt:lpstr>SSL Tracking</vt:lpstr>
      <vt:lpstr>BRIDAL!Print_Area</vt:lpstr>
      <vt:lpstr>'BUSA '!Print_Area</vt:lpstr>
      <vt:lpstr>DIGITAL!Print_Area</vt:lpstr>
      <vt:lpstr>INTL!Print_Area</vt:lpstr>
      <vt:lpstr>LGBTQ!Print_Area</vt:lpstr>
      <vt:lpstr>MAGAZINES!Print_Area</vt:lpstr>
      <vt:lpstr>MEETINGS!Print_Area</vt:lpstr>
      <vt:lpstr>MULTI!Print_Area</vt:lpstr>
      <vt:lpstr>'MULTI '!Print_Area</vt:lpstr>
      <vt:lpstr>OMFE!Print_Area</vt:lpstr>
      <vt:lpstr>'OUT OF HOME '!Print_Area</vt:lpstr>
      <vt:lpstr>'TV &amp; RADIO'!Print_Area</vt:lpstr>
      <vt:lpstr>BRIDAL!Print_Titles</vt:lpstr>
      <vt:lpstr>'BUSA '!Print_Titles</vt:lpstr>
      <vt:lpstr>DIGITAL!Print_Titles</vt:lpstr>
      <vt:lpstr>INTL!Print_Titles</vt:lpstr>
      <vt:lpstr>LGBTQ!Print_Titles</vt:lpstr>
      <vt:lpstr>MAGAZINES!Print_Titles</vt:lpstr>
      <vt:lpstr>MEETINGS!Print_Titles</vt:lpstr>
      <vt:lpstr>MULTI!Print_Titles</vt:lpstr>
      <vt:lpstr>'MULTI '!Print_Titles</vt:lpstr>
      <vt:lpstr>OMFE!Print_Titles</vt:lpstr>
      <vt:lpstr>'TV &amp; RADIO'!Print_Titles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Curry</dc:creator>
  <cp:lastModifiedBy>support</cp:lastModifiedBy>
  <cp:lastPrinted>2015-10-06T18:11:12Z</cp:lastPrinted>
  <dcterms:created xsi:type="dcterms:W3CDTF">2006-03-31T02:47:27Z</dcterms:created>
  <dcterms:modified xsi:type="dcterms:W3CDTF">2015-10-07T22:05:18Z</dcterms:modified>
  <cp:contentStatus/>
</cp:coreProperties>
</file>